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1760" activeTab="2"/>
  </bookViews>
  <sheets>
    <sheet name="Дод 1" sheetId="8" r:id="rId1"/>
    <sheet name="дод 2" sheetId="2" r:id="rId2"/>
    <sheet name="дод3" sheetId="1" r:id="rId3"/>
    <sheet name="дод 4" sheetId="13" r:id="rId4"/>
    <sheet name="дод.5" sheetId="4" r:id="rId5"/>
    <sheet name="Дод.6 " sheetId="16" r:id="rId6"/>
    <sheet name="дод 7" sheetId="10" r:id="rId7"/>
    <sheet name="дод 8" sheetId="15" r:id="rId8"/>
  </sheets>
  <definedNames>
    <definedName name="_xlnm._FilterDatabase" localSheetId="7" hidden="1">'дод 8'!$A$7:$B$22</definedName>
    <definedName name="_xlnm._FilterDatabase" localSheetId="5" hidden="1">'Дод.6 '!$A$11:$J$11</definedName>
    <definedName name="А1" localSheetId="7">#REF!</definedName>
    <definedName name="А1" localSheetId="5">#REF!</definedName>
    <definedName name="А1">#REF!</definedName>
    <definedName name="_xlnm.Print_Titles" localSheetId="2">дод3!$7:$10</definedName>
    <definedName name="_xlnm.Print_Area" localSheetId="0">'Дод 1'!$A$1:$F$20</definedName>
    <definedName name="_xlnm.Print_Area" localSheetId="1">'дод 2'!$A$1:$F$36</definedName>
    <definedName name="_xlnm.Print_Area" localSheetId="3">'дод 4'!$A$1:$D$62</definedName>
    <definedName name="_xlnm.Print_Area" localSheetId="6">'дод 7'!$A$1:$B$25</definedName>
    <definedName name="_xlnm.Print_Area" localSheetId="7">'дод 8'!$A$1:$B$27</definedName>
    <definedName name="_xlnm.Print_Area" localSheetId="4">дод.5!$A$1:$J$27</definedName>
    <definedName name="_xlnm.Print_Area" localSheetId="5">'Дод.6 '!$A$1:$J$41</definedName>
  </definedNames>
  <calcPr calcId="124519"/>
</workbook>
</file>

<file path=xl/calcChain.xml><?xml version="1.0" encoding="utf-8"?>
<calcChain xmlns="http://schemas.openxmlformats.org/spreadsheetml/2006/main">
  <c r="P43" i="1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C16" i="8"/>
  <c r="C15"/>
  <c r="C14"/>
  <c r="C13"/>
  <c r="C12"/>
  <c r="J3" i="16"/>
  <c r="B3" i="10" s="1"/>
  <c r="J2" i="16"/>
  <c r="B2" i="10" s="1"/>
  <c r="A8" i="4" l="1"/>
  <c r="A7"/>
  <c r="F2" i="2"/>
  <c r="O2" i="1" s="1"/>
  <c r="F3" i="2"/>
  <c r="O3" i="1" s="1"/>
  <c r="B2" i="15" l="1"/>
  <c r="D2" i="13"/>
  <c r="I2" i="4" s="1"/>
  <c r="B3" i="15"/>
  <c r="D3" i="13"/>
  <c r="I3" i="4" s="1"/>
</calcChain>
</file>

<file path=xl/sharedStrings.xml><?xml version="1.0" encoding="utf-8"?>
<sst xmlns="http://schemas.openxmlformats.org/spreadsheetml/2006/main" count="599" uniqueCount="317">
  <si>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</si>
  <si>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</si>
  <si>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</si>
  <si>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</si>
  <si>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</si>
  <si>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</si>
  <si>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0910</t>
  </si>
  <si>
    <t>0960</t>
  </si>
  <si>
    <t>0810</t>
  </si>
  <si>
    <t>0133</t>
  </si>
  <si>
    <t>1090</t>
  </si>
  <si>
    <t>0180</t>
  </si>
  <si>
    <t>0320</t>
  </si>
  <si>
    <t>0921</t>
  </si>
  <si>
    <t>0620</t>
  </si>
  <si>
    <t>0828</t>
  </si>
  <si>
    <t>(грн.)</t>
  </si>
  <si>
    <t>Додаток №3</t>
  </si>
  <si>
    <t>Код</t>
  </si>
  <si>
    <t>Загальний фонд</t>
  </si>
  <si>
    <t>Спеціальний фонд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</si>
  <si>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</si>
  <si>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</si>
  <si>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</si>
  <si>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</si>
  <si>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Додаток №2</t>
  </si>
  <si>
    <t>Додаток №4</t>
  </si>
  <si>
    <t>грн.</t>
  </si>
  <si>
    <t>Додаток №5</t>
  </si>
  <si>
    <t>0380</t>
  </si>
  <si>
    <t>0110150</t>
  </si>
  <si>
    <t>0118130</t>
  </si>
  <si>
    <t>0116030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</si>
  <si>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</si>
  <si>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</si>
  <si>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</si>
  <si>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0490</t>
  </si>
  <si>
    <t>0150</t>
  </si>
  <si>
    <t>1010</t>
  </si>
  <si>
    <t>4060</t>
  </si>
  <si>
    <t>5031</t>
  </si>
  <si>
    <t>6030</t>
  </si>
  <si>
    <t>9770</t>
  </si>
  <si>
    <t>7461</t>
  </si>
  <si>
    <t>8130</t>
  </si>
  <si>
    <t>0113242</t>
  </si>
  <si>
    <t>3242</t>
  </si>
  <si>
    <t>Інші заходи у сфері соціального захисту і соціального забезпечення</t>
  </si>
  <si>
    <t>Додаток № 1</t>
  </si>
  <si>
    <t>0112113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</si>
  <si>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</si>
  <si>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</si>
  <si>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0118230</t>
  </si>
  <si>
    <t>8230</t>
  </si>
  <si>
    <t>Інші заходи громадського порядку та безпеки</t>
  </si>
  <si>
    <t>0110180</t>
  </si>
  <si>
    <t>Інша діяльність у сфері державного управління</t>
  </si>
  <si>
    <t>0117130</t>
  </si>
  <si>
    <t>7130</t>
  </si>
  <si>
    <t>0421</t>
  </si>
  <si>
    <t>Здійснення заходів із землеустрою</t>
  </si>
  <si>
    <t>Найменування згідно з Класифікацією доходів бюджету</t>
  </si>
  <si>
    <t>Усього</t>
  </si>
  <si>
    <t>усього</t>
  </si>
  <si>
    <t>у тому числі бюджет розвитку</t>
  </si>
  <si>
    <t>X</t>
  </si>
  <si>
    <t>Разом доходів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</si>
  <si>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</si>
  <si>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Надання дошкільної освіти</t>
  </si>
  <si>
    <t>Забезпечення діяльності палаців i будинків культури, клубів, центрів дозвілля та iнших клубних закладів</t>
  </si>
  <si>
    <t>Організація благоустрою населених пунктів</t>
  </si>
  <si>
    <t>Великокучурівська сільська рада</t>
  </si>
  <si>
    <t>0721</t>
  </si>
  <si>
    <t>Найменування згідно з Класифікацією фінансування бюджету</t>
  </si>
  <si>
    <t>Фінансування за типом кредитора</t>
  </si>
  <si>
    <t>Загальне фінансування</t>
  </si>
  <si>
    <t>Зміни обсягів бюджетних коштів</t>
  </si>
  <si>
    <t>24502000000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</si>
  <si>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</si>
  <si>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</si>
  <si>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</si>
  <si>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</si>
  <si>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</si>
  <si>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</si>
  <si>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</si>
  <si>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</si>
  <si>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0113032</t>
  </si>
  <si>
    <t>3032</t>
  </si>
  <si>
    <t>1070</t>
  </si>
  <si>
    <t>Надання пільг окремим категоріям громадян з оплати послуг зв`язку</t>
  </si>
  <si>
    <t>0116014</t>
  </si>
  <si>
    <t>6014</t>
  </si>
  <si>
    <t>Забезпечення збору та вивезення сміття і відходів</t>
  </si>
  <si>
    <t>Інші субвенції з місцевого бюджету</t>
  </si>
  <si>
    <t>УСЬОГО</t>
  </si>
  <si>
    <t>Найменування</t>
  </si>
  <si>
    <t>006</t>
  </si>
  <si>
    <t>Обласна державна адмiнiстрацiя</t>
  </si>
  <si>
    <t>01</t>
  </si>
  <si>
    <t>0160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</si>
  <si>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</si>
  <si>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</si>
  <si>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</si>
  <si>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3700000</t>
  </si>
  <si>
    <t>3710000</t>
  </si>
  <si>
    <t>3719770</t>
  </si>
  <si>
    <t>Фінвідділ Великокучурівської сільської ради</t>
  </si>
  <si>
    <t>І. Трансферти до загального фонду бюджету</t>
  </si>
  <si>
    <t>ІІ. Трансферти до спеціального фонду бюджету</t>
  </si>
  <si>
    <t>загальний фонд</t>
  </si>
  <si>
    <t>спеціальний фонд</t>
  </si>
  <si>
    <t>І. Трансферти із загального фонду бюджету</t>
  </si>
  <si>
    <t>ІІ. Трансферти із спеціального фонду бюджету</t>
  </si>
  <si>
    <t>Бюджет Сторожинецької міської територіальної громади</t>
  </si>
  <si>
    <t>Державний бюджет</t>
  </si>
  <si>
    <t/>
  </si>
  <si>
    <t>Великокучурiвська сiльська рада</t>
  </si>
  <si>
    <t>1021</t>
  </si>
  <si>
    <t>1080</t>
  </si>
  <si>
    <t>0990</t>
  </si>
  <si>
    <t>Керівництво і управління у відповідній сфері у містах (місті Києві), селищах, селах, територіальних громадах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</si>
  <si>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</si>
  <si>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</si>
  <si>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41020100</t>
  </si>
  <si>
    <t>41033900</t>
  </si>
  <si>
    <t>Начальник фінансового відділу                                        Ганна ДОМІТРЮК</t>
  </si>
  <si>
    <t>РОЗПОДІЛ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</si>
  <si>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</si>
  <si>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</si>
  <si>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</si>
  <si>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0600000</t>
  </si>
  <si>
    <t>0610000</t>
  </si>
  <si>
    <t>0610160</t>
  </si>
  <si>
    <t>0611010</t>
  </si>
  <si>
    <t>0611021</t>
  </si>
  <si>
    <t>0611080</t>
  </si>
  <si>
    <t>Надання спеціалізованої освіти мистецькими школами</t>
  </si>
  <si>
    <t>0611141</t>
  </si>
  <si>
    <t>1141</t>
  </si>
  <si>
    <t>Забезпечення діяльності інших закладів у сфері освіти</t>
  </si>
  <si>
    <t>0614060</t>
  </si>
  <si>
    <t>0615031</t>
  </si>
  <si>
    <t>Фінансовий відділ Великокучурівської сільської ради Чернівецького району Чернівецької області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</si>
  <si>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</si>
  <si>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</si>
  <si>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</si>
  <si>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</si>
  <si>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</si>
  <si>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</si>
  <si>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</si>
  <si>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</si>
  <si>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Начальник фінансового відділу                                                                              Ганна ДОМІТРЮК</t>
  </si>
  <si>
    <t>06</t>
  </si>
  <si>
    <t>Відділ ОКМС Великокучурівської с/р</t>
  </si>
  <si>
    <t>Код ЄДРПОУ</t>
  </si>
  <si>
    <t>04418162</t>
  </si>
  <si>
    <t>Великокучурівська сільська рада Чернівецького району Чернівецької області</t>
  </si>
  <si>
    <t>44076241</t>
  </si>
  <si>
    <t>44376142</t>
  </si>
  <si>
    <t>Відділ освіти, культури, молоді і спорту Великокучурівської сільської ради Чернівецького району Чернівецької області</t>
  </si>
  <si>
    <t>Комунальний заклад "Центр культури та дозвілля Великокучурівської  сільської ради Чернівецького району Чернівецької області"</t>
  </si>
  <si>
    <t>Місцева пожежна охорона Великокучурівської  сільської ради Чернівецького району Чернівецької області</t>
  </si>
  <si>
    <t>Великокучурівський заклад загальної середньої освіти І-ІІІ ступенів імені В.Бузенка Великокучурівської  сільської ради Чернівецького району Чернівецької області</t>
  </si>
  <si>
    <t>31465620</t>
  </si>
  <si>
    <t>Годилівський заклад загальної середньої освіти І-ІІІ ступенів Великокучурівської  сільської ради Чернівецького району Чернівецької області</t>
  </si>
  <si>
    <t>21440068</t>
  </si>
  <si>
    <t>Тисовецький заклад загальної середньої освіти І-ІІ ступенів імені Анни Дущак Великокучурівської  сільської ради Чернівецького району Чернівецької області</t>
  </si>
  <si>
    <t>21440016</t>
  </si>
  <si>
    <t>Снячівський заклад загальної середньої освіти І-ІІІ ступенів  Великокучурівської  сільської ради Чернівецького району Чернівецької області</t>
  </si>
  <si>
    <t>39421245</t>
  </si>
  <si>
    <t>Великокучурівський заклад дошкільної освіти "Казка" Великокучурівської  сільської ради Чернівецького району Чернівецької області</t>
  </si>
  <si>
    <t>22853708</t>
  </si>
  <si>
    <t>Великокучурівська музична школа Великокучурівської сільської ради Чернівецького району Чернівецької області</t>
  </si>
  <si>
    <t>40542045</t>
  </si>
  <si>
    <t>Великокучурівська дитячо-юнацька спортивна школа</t>
  </si>
  <si>
    <t>40238468</t>
  </si>
  <si>
    <t>КНП "Великокучурівська АЗПСМ"</t>
  </si>
  <si>
    <t>21440594</t>
  </si>
  <si>
    <t>ОБСЯГИ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</si>
  <si>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</si>
  <si>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</si>
  <si>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</si>
  <si>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</si>
  <si>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</t>
  </si>
  <si>
    <t xml:space="preserve">                                                  Начальник фінансового відділу                                                Ганна ДОМІТРЮК</t>
  </si>
  <si>
    <t xml:space="preserve">             Начальник фінансового відділу                                                                            Ганна ДОМІТРЮК</t>
  </si>
  <si>
    <t>Фінансування місцевого бюджету на 2023 рік</t>
  </si>
  <si>
    <t>44775759</t>
  </si>
  <si>
    <t>КП "ВК-Сервіс"</t>
  </si>
  <si>
    <t xml:space="preserve"> Додаток № 5</t>
  </si>
  <si>
    <t xml:space="preserve"> Додаток № 6</t>
  </si>
  <si>
    <t>Офіційні трансферти</t>
  </si>
  <si>
    <t>Від органів державного управління</t>
  </si>
  <si>
    <t>Базова дотація</t>
  </si>
  <si>
    <t>Освітня субвенція з державного бюджету місцевим бюджетам</t>
  </si>
  <si>
    <t>Начальник фінансового відділу                                                                            Ганна ДОМІТРЮК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</si>
  <si>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</si>
  <si>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</si>
  <si>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</si>
  <si>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Забезпечення діяльності місцевої та добровільної пожежної охорони</t>
  </si>
  <si>
    <t>Надання загальної середньої освіти закладами загальної середньої освіти за рахунок коштів місцевого бюджету</t>
  </si>
  <si>
    <t>9900000000</t>
  </si>
  <si>
    <t>2451300000</t>
  </si>
  <si>
    <t>Програтми підвищення рівня безпеки життя громадян Великокучурівської  сільської територіальної громади на 2021-2025 роки</t>
  </si>
  <si>
    <t>КНП "Центр надання соціальних послуг" Великокучурівської  сільської ради Чернівецького району Чернівецької області</t>
  </si>
  <si>
    <t>44934575</t>
  </si>
  <si>
    <t>Служба у справах дітей Великокучурівської сільської ради Чернівецького району Чернівецької області</t>
  </si>
  <si>
    <t>44933424</t>
  </si>
  <si>
    <t>Виконавчий комітет Великокучурівської сільської ради Чернівецького району Чернівецької області</t>
  </si>
  <si>
    <t>45333089</t>
  </si>
  <si>
    <t>Начальник фінансового відділу                                                                 Ганна ДОМІТРЮК</t>
  </si>
  <si>
    <t>0118240</t>
  </si>
  <si>
    <t>8240</t>
  </si>
  <si>
    <t>Заходи та роботи з територіальної оборони</t>
  </si>
  <si>
    <t>3718710</t>
  </si>
  <si>
    <t>8710</t>
  </si>
  <si>
    <t>Резервний фонд місцевого бюджету</t>
  </si>
  <si>
    <t>Начальник Фінвідділу Великокучурівської с/р</t>
  </si>
  <si>
    <t>Ганна ДОМІТРЮК</t>
  </si>
  <si>
    <t>0117691</t>
  </si>
  <si>
    <t>7691</t>
  </si>
  <si>
    <t>Доходи місцевого бюджету на 2025 рік</t>
  </si>
  <si>
    <t>видатків місцевого бюджету на 2025 рік</t>
  </si>
  <si>
    <t>Міжбюджетні трансферти на 2025 рік</t>
  </si>
  <si>
    <t>Розподіл витрат місцевого бюджету на реалізацію місцевих/регіональних програм у 2025 році</t>
  </si>
  <si>
    <t>Відомча класифікація видатків та кредитування  бюджету Великокучурівської об'єднаної громади на 2025 рік</t>
  </si>
  <si>
    <t>Пелелік бюджетних установ, які фінансуватимуться з  бюджету Великокучурівської сільської територіальної громади в 2025 році</t>
  </si>
  <si>
    <t>Програма фінансового забезпечення представницьких витрат, пов'язаних із діяльністю Великокучурівської сільської ради та її виконавчих органів на 2025-2027 роки</t>
  </si>
  <si>
    <t>Рішення ХХХІХ сесії VІІІ скликання від 02.10.2024 №232-39/2024</t>
  </si>
  <si>
    <t>Програма фінансової підтримки Комунального некомерційного підприємства  Великокучурівська Амбулаторія загальної практики сімейної медицини Великокучурівської сільської ради Чернівецького району Чернівецької області на 2025-2027 роки</t>
  </si>
  <si>
    <t>Рішення ХХХІХ сесії VІІІ скликання від 02.10.2024 №233-39/2024</t>
  </si>
  <si>
    <t>Програма соціального захисту населення Великокучурівської сільської територіальної громади  на 2025-2027 роки</t>
  </si>
  <si>
    <t>Рішення ХХХІХ сесії VІІІ скликання від 02.10.2024 №231-39/2024</t>
  </si>
  <si>
    <t>Комплексна програма захисту прав дітей у Великокучурівській територіальній громаді Чернівецького району Чернівецької області на 2025-2027 роки</t>
  </si>
  <si>
    <t>Рішення  ХХХХІV сесії VІІІ скликання від 19.12.2024 № 353-44/2024</t>
  </si>
  <si>
    <t>Програма вшанування пам'яті учасників бойових дій, які загинули (померли) підчас проходження служби в районі проведення антитерористичної операції/операції об'єднаних сил допомоги та під час дії воєнного стану в Україні та підтримки їхніх сімей на 25023-2025 роки</t>
  </si>
  <si>
    <t>рішення ХХХІ сесії VІІІ скликання від 13.09.2023  №167-31/2023</t>
  </si>
  <si>
    <t>Програма матеріальної підтримки військовослужбовців на 2025-2027 роки</t>
  </si>
  <si>
    <t>Рішення  ХХХХІV сесії VІІІ скликання від 19.12.2024 № 352-44/2024</t>
  </si>
  <si>
    <t>Програма благоустрою населених пунктів  Великокучурівської  сільської територіальної громади на 2025-2027 роки</t>
  </si>
  <si>
    <t>Рішення  ХХХХІV сесії VІІІ скликання від 19.12.2024 № 349-44/2024</t>
  </si>
  <si>
    <t>Програма розвитку земельних відносин, та забезпечення містобудівною документацію на території Великокучурівської СТГ на 2025-2027 роки</t>
  </si>
  <si>
    <t>Рішення  ХХХІХ сесії VІІІ скликання від 02.10.2024 № 241-39/2024</t>
  </si>
  <si>
    <t>Програма утримання та розвитку дорожньої інфраструктури Великокучурівської сільської територіальної громади на 2025 – 2027 роки</t>
  </si>
  <si>
    <t>Рішення  ХХХХІV сесії VІІІ скликання від 19.12.2024 № 350-44/2024</t>
  </si>
  <si>
    <t>рішення ІІІ сесії VIII скликання №34-03/2021 від 12.02.2021 року</t>
  </si>
  <si>
    <t>Відділ освіти, культури, молоді та спорту Великокучурівської сільської ради Чернівецького району Чернівецької області</t>
  </si>
  <si>
    <t>Програма розвитку фізичної культури і спорту Великокучурівської сільської територіальної громади на 2025-2027 роки</t>
  </si>
  <si>
    <t>Рішення  ХХХІХ сесії VІІІ скликання від 02.10.2024 № 234-39/2024</t>
  </si>
  <si>
    <t>капітальних вкладень бюджету у розрізі інвестиційних проектів у 2025 році</t>
  </si>
  <si>
    <t xml:space="preserve"> "Про внесення змін до бюджету Великокучурівської сільської територіальної громади на 2025 рік"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</si>
  <si>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</si>
  <si>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</si>
  <si>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</si>
  <si>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</si>
  <si>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На початок періоду</t>
  </si>
  <si>
    <t>На кінець періоду</t>
  </si>
  <si>
    <t>Фінансування за типом боргового зобов’язання</t>
  </si>
  <si>
    <t>до рішення XХХХVІ сесії Великокучурівської  сільської ради VIІI скликання від  28.02.2025р. № -46/2025</t>
  </si>
  <si>
    <t>Разом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</si>
  <si>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</si>
  <si>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0113112</t>
  </si>
  <si>
    <t>3112</t>
  </si>
  <si>
    <t>1040</t>
  </si>
  <si>
    <t>Заходи державної політики з питань дітей та їх соціального захисту</t>
  </si>
  <si>
    <t>0113114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</si>
  <si>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</si>
  <si>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</si>
  <si>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0113191</t>
  </si>
  <si>
    <t>3191</t>
  </si>
  <si>
    <t>1030</t>
  </si>
  <si>
    <t>Інші видатки на соціальний захист ветеранів війни та праці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</si>
  <si>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</si>
  <si>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</si>
  <si>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</si>
  <si>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</si>
  <si>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</si>
  <si>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</si>
  <si>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</si>
  <si>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0611300</t>
  </si>
  <si>
    <t>1300</t>
  </si>
  <si>
    <t>Будівництво освітніх установ та закладів</t>
  </si>
  <si>
    <t>0613230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</si>
  <si>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</si>
  <si>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</si>
  <si>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Розвиток здібностей у дітей та молоді з фізичної культури та спорту комунальними дитячо- юнацькими спортивними школами</t>
  </si>
  <si>
    <t>Фінвідділ  Великокучурівської с/р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</si>
  <si>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</si>
  <si>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</si>
  <si>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</si>
  <si>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</si>
  <si>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</si>
  <si>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</si>
  <si>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</si>
  <si>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</si>
  <si>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</si>
  <si>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</si>
  <si>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2410000000</t>
  </si>
  <si>
    <t>Обласний бюджет Чернівецької області</t>
  </si>
  <si>
    <t>встановлення пам'ятників (надгробних плит) загаблим Захисникам України</t>
  </si>
  <si>
    <t>2025 рік</t>
  </si>
  <si>
    <t>100</t>
  </si>
  <si>
    <t>придбання Обладнання для навчальних кабінетів</t>
  </si>
  <si>
    <t>2025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</si>
  <si>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</si>
  <si>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</si>
  <si>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</si>
  <si>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придбання обладнання для навчальних кабінетів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</si>
  <si>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</si>
  <si>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</si>
  <si>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</si>
  <si>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обладнання для навчального кабінету Захист України</t>
  </si>
  <si>
    <t>проведення Капітального ремонту туалетів у Великокучурівському ЗЗСО І-ІІІ ступенів ім. В.Бузенка (заходи з усунення аварій)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</si>
  <si>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</si>
  <si>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</si>
  <si>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</si>
  <si>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3710160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</si>
</sst>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66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color indexed="8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MS Sans Serif"/>
      <family val="2"/>
      <charset val="204"/>
    </font>
    <font>
      <sz val="10"/>
      <name val="Arial Cyr"/>
      <family val="2"/>
      <charset val="204"/>
    </font>
    <font>
      <b/>
      <sz val="18"/>
      <name val="Times New Roman"/>
      <family val="1"/>
      <charset val="204"/>
    </font>
    <font>
      <b/>
      <i/>
      <sz val="18"/>
      <name val="Arial Cyr"/>
      <family val="2"/>
      <charset val="204"/>
    </font>
    <font>
      <i/>
      <sz val="18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name val="Arial Cyr"/>
      <family val="2"/>
      <charset val="204"/>
    </font>
    <font>
      <sz val="16"/>
      <name val="Times New Roman"/>
      <family val="1"/>
      <charset val="204"/>
    </font>
    <font>
      <b/>
      <sz val="14"/>
      <name val="Arial Cyr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i/>
      <sz val="1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1">
    <xf numFmtId="0" fontId="0" fillId="0" borderId="0"/>
    <xf numFmtId="0" fontId="25" fillId="0" borderId="0"/>
    <xf numFmtId="0" fontId="41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3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2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>
      <alignment vertical="top"/>
    </xf>
    <xf numFmtId="0" fontId="30" fillId="0" borderId="0"/>
    <xf numFmtId="0" fontId="54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14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60">
    <xf numFmtId="0" fontId="0" fillId="0" borderId="0" xfId="0"/>
    <xf numFmtId="0" fontId="29" fillId="0" borderId="0" xfId="0" applyFont="1" applyFill="1"/>
    <xf numFmtId="2" fontId="29" fillId="0" borderId="0" xfId="0" applyNumberFormat="1" applyFont="1" applyFill="1"/>
    <xf numFmtId="2" fontId="28" fillId="0" borderId="0" xfId="0" applyNumberFormat="1" applyFont="1" applyFill="1"/>
    <xf numFmtId="0" fontId="29" fillId="0" borderId="0" xfId="0" applyFont="1"/>
    <xf numFmtId="2" fontId="29" fillId="0" borderId="0" xfId="0" applyNumberFormat="1" applyFont="1"/>
    <xf numFmtId="2" fontId="28" fillId="0" borderId="0" xfId="0" applyNumberFormat="1" applyFont="1"/>
    <xf numFmtId="0" fontId="33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3" fontId="29" fillId="0" borderId="0" xfId="0" applyNumberFormat="1" applyFont="1" applyFill="1"/>
    <xf numFmtId="0" fontId="0" fillId="0" borderId="0" xfId="0" applyAlignment="1"/>
    <xf numFmtId="0" fontId="27" fillId="2" borderId="0" xfId="0" applyFont="1" applyFill="1" applyAlignment="1"/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0" fontId="0" fillId="0" borderId="0" xfId="0" applyAlignment="1"/>
    <xf numFmtId="0" fontId="27" fillId="2" borderId="0" xfId="0" applyFont="1" applyFill="1" applyAlignment="1">
      <alignment horizontal="center"/>
    </xf>
    <xf numFmtId="0" fontId="38" fillId="0" borderId="0" xfId="0" applyFont="1"/>
    <xf numFmtId="0" fontId="0" fillId="0" borderId="0" xfId="0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3" fontId="27" fillId="0" borderId="0" xfId="0" applyNumberFormat="1" applyFont="1" applyFill="1" applyBorder="1" applyAlignment="1">
      <alignment horizontal="right" vertical="center"/>
    </xf>
    <xf numFmtId="3" fontId="26" fillId="0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29" fillId="0" borderId="0" xfId="0" applyNumberFormat="1" applyFont="1" applyFill="1" applyBorder="1" applyAlignment="1">
      <alignment horizontal="center" vertical="center" wrapText="1"/>
    </xf>
    <xf numFmtId="0" fontId="37" fillId="0" borderId="0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/>
    </xf>
    <xf numFmtId="0" fontId="39" fillId="0" borderId="0" xfId="0" applyFont="1"/>
    <xf numFmtId="0" fontId="25" fillId="0" borderId="0" xfId="1"/>
    <xf numFmtId="0" fontId="41" fillId="0" borderId="0" xfId="2" applyNumberFormat="1" applyFill="1" applyBorder="1" applyAlignment="1" applyProtection="1"/>
    <xf numFmtId="0" fontId="27" fillId="2" borderId="0" xfId="2" applyFont="1" applyFill="1" applyAlignment="1">
      <alignment horizontal="right"/>
    </xf>
    <xf numFmtId="0" fontId="27" fillId="2" borderId="0" xfId="2" applyFont="1" applyFill="1" applyAlignment="1">
      <alignment horizontal="right"/>
    </xf>
    <xf numFmtId="0" fontId="27" fillId="2" borderId="0" xfId="2" applyFont="1" applyFill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0" xfId="0" applyNumberFormat="1"/>
    <xf numFmtId="3" fontId="29" fillId="0" borderId="0" xfId="0" applyNumberFormat="1" applyFont="1"/>
    <xf numFmtId="0" fontId="27" fillId="2" borderId="0" xfId="2" applyFont="1" applyFill="1" applyAlignment="1">
      <alignment horizontal="right"/>
    </xf>
    <xf numFmtId="0" fontId="27" fillId="2" borderId="0" xfId="2" applyFont="1" applyFill="1" applyAlignment="1">
      <alignment horizontal="right"/>
    </xf>
    <xf numFmtId="0" fontId="0" fillId="0" borderId="0" xfId="0" applyAlignment="1">
      <alignment horizontal="right" vertical="center"/>
    </xf>
    <xf numFmtId="0" fontId="36" fillId="0" borderId="0" xfId="0" applyFont="1" applyAlignment="1">
      <alignment vertical="top" wrapText="1"/>
    </xf>
    <xf numFmtId="0" fontId="33" fillId="0" borderId="0" xfId="0" applyFont="1" applyFill="1"/>
    <xf numFmtId="0" fontId="0" fillId="0" borderId="0" xfId="0" applyAlignment="1">
      <alignment horizontal="right"/>
    </xf>
    <xf numFmtId="49" fontId="42" fillId="0" borderId="0" xfId="10" applyNumberFormat="1" applyFont="1" applyAlignment="1">
      <alignment horizontal="right" vertical="top"/>
    </xf>
    <xf numFmtId="2" fontId="42" fillId="0" borderId="0" xfId="10" applyNumberFormat="1" applyFont="1" applyAlignment="1"/>
    <xf numFmtId="2" fontId="29" fillId="0" borderId="0" xfId="10" applyNumberFormat="1" applyFont="1" applyAlignment="1">
      <alignment horizontal="right"/>
    </xf>
    <xf numFmtId="2" fontId="29" fillId="0" borderId="0" xfId="10" applyNumberFormat="1" applyFont="1" applyAlignment="1">
      <alignment horizontal="left" wrapText="1"/>
    </xf>
    <xf numFmtId="2" fontId="44" fillId="0" borderId="0" xfId="10" applyNumberFormat="1" applyFont="1" applyBorder="1" applyAlignment="1">
      <alignment vertical="center" wrapText="1"/>
    </xf>
    <xf numFmtId="49" fontId="45" fillId="0" borderId="0" xfId="10" applyNumberFormat="1" applyFont="1" applyBorder="1" applyAlignment="1">
      <alignment horizontal="right" vertical="top" wrapText="1"/>
    </xf>
    <xf numFmtId="2" fontId="46" fillId="0" borderId="0" xfId="10" applyNumberFormat="1" applyFont="1" applyBorder="1" applyAlignment="1">
      <alignment horizontal="center" wrapText="1"/>
    </xf>
    <xf numFmtId="2" fontId="48" fillId="0" borderId="0" xfId="10" applyNumberFormat="1" applyFont="1" applyAlignment="1">
      <alignment horizontal="center" vertical="center" wrapText="1"/>
    </xf>
    <xf numFmtId="2" fontId="50" fillId="0" borderId="0" xfId="10" applyNumberFormat="1" applyFont="1"/>
    <xf numFmtId="0" fontId="40" fillId="0" borderId="0" xfId="11" applyFont="1" applyAlignment="1">
      <alignment horizontal="left"/>
    </xf>
    <xf numFmtId="0" fontId="30" fillId="0" borderId="0" xfId="10"/>
    <xf numFmtId="0" fontId="32" fillId="0" borderId="0" xfId="0" applyFont="1" applyAlignment="1">
      <alignment wrapText="1"/>
    </xf>
    <xf numFmtId="0" fontId="47" fillId="0" borderId="1" xfId="10" applyFont="1" applyBorder="1" applyAlignment="1">
      <alignment horizontal="center" vertical="center"/>
    </xf>
    <xf numFmtId="0" fontId="47" fillId="0" borderId="1" xfId="10" applyFont="1" applyBorder="1"/>
    <xf numFmtId="49" fontId="47" fillId="0" borderId="1" xfId="10" applyNumberFormat="1" applyFont="1" applyFill="1" applyBorder="1" applyAlignment="1">
      <alignment horizontal="center" vertical="center" wrapText="1"/>
    </xf>
    <xf numFmtId="2" fontId="47" fillId="0" borderId="1" xfId="10" applyNumberFormat="1" applyFont="1" applyFill="1" applyBorder="1" applyAlignment="1">
      <alignment horizontal="center" vertical="center" wrapText="1"/>
    </xf>
    <xf numFmtId="49" fontId="49" fillId="0" borderId="1" xfId="10" applyNumberFormat="1" applyFont="1" applyFill="1" applyBorder="1" applyAlignment="1">
      <alignment horizontal="left" vertical="center" wrapText="1"/>
    </xf>
    <xf numFmtId="2" fontId="49" fillId="0" borderId="1" xfId="1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 applyAlignment="1"/>
    <xf numFmtId="0" fontId="0" fillId="0" borderId="0" xfId="0" applyAlignment="1">
      <alignment wrapText="1"/>
    </xf>
    <xf numFmtId="0" fontId="28" fillId="0" borderId="0" xfId="0" applyFont="1" applyFill="1" applyAlignment="1">
      <alignment horizontal="center"/>
    </xf>
    <xf numFmtId="2" fontId="47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Alignment="1">
      <alignment horizontal="right"/>
    </xf>
    <xf numFmtId="0" fontId="35" fillId="0" borderId="0" xfId="0" applyFont="1" applyAlignment="1">
      <alignment horizontal="center" vertical="center" wrapText="1"/>
    </xf>
    <xf numFmtId="0" fontId="57" fillId="0" borderId="0" xfId="0" quotePrefix="1" applyFont="1" applyAlignment="1">
      <alignment horizontal="center"/>
    </xf>
    <xf numFmtId="0" fontId="18" fillId="0" borderId="0" xfId="40"/>
    <xf numFmtId="0" fontId="57" fillId="0" borderId="0" xfId="40" quotePrefix="1" applyFont="1" applyAlignment="1">
      <alignment horizontal="center"/>
    </xf>
    <xf numFmtId="0" fontId="18" fillId="0" borderId="0" xfId="40" applyAlignment="1">
      <alignment horizontal="right"/>
    </xf>
    <xf numFmtId="0" fontId="18" fillId="0" borderId="0" xfId="41"/>
    <xf numFmtId="0" fontId="57" fillId="0" borderId="0" xfId="41" quotePrefix="1" applyFont="1" applyAlignment="1">
      <alignment horizontal="center"/>
    </xf>
    <xf numFmtId="0" fontId="18" fillId="0" borderId="0" xfId="41" applyAlignment="1">
      <alignment horizontal="right"/>
    </xf>
    <xf numFmtId="0" fontId="29" fillId="0" borderId="0" xfId="1" applyFont="1" applyFill="1" applyAlignment="1"/>
    <xf numFmtId="0" fontId="18" fillId="0" borderId="0" xfId="42"/>
    <xf numFmtId="0" fontId="18" fillId="0" borderId="0" xfId="42" applyAlignment="1">
      <alignment horizontal="right"/>
    </xf>
    <xf numFmtId="0" fontId="58" fillId="0" borderId="0" xfId="42" applyFont="1" applyAlignment="1">
      <alignment horizontal="left"/>
    </xf>
    <xf numFmtId="49" fontId="59" fillId="0" borderId="0" xfId="10" applyNumberFormat="1" applyFont="1" applyBorder="1" applyAlignment="1">
      <alignment horizontal="center" vertical="center" wrapText="1"/>
    </xf>
    <xf numFmtId="2" fontId="60" fillId="0" borderId="0" xfId="10" applyNumberFormat="1" applyFont="1" applyBorder="1" applyAlignment="1">
      <alignment horizontal="center" wrapText="1"/>
    </xf>
    <xf numFmtId="49" fontId="49" fillId="0" borderId="1" xfId="10" applyNumberFormat="1" applyFont="1" applyFill="1" applyBorder="1" applyAlignment="1">
      <alignment horizontal="center" vertical="center" wrapText="1"/>
    </xf>
    <xf numFmtId="49" fontId="49" fillId="0" borderId="1" xfId="10" applyNumberFormat="1" applyFont="1" applyBorder="1" applyAlignment="1">
      <alignment horizontal="center" vertical="center"/>
    </xf>
    <xf numFmtId="49" fontId="61" fillId="0" borderId="1" xfId="11" applyNumberFormat="1" applyFont="1" applyBorder="1" applyAlignment="1">
      <alignment horizontal="center" vertical="center"/>
    </xf>
    <xf numFmtId="49" fontId="49" fillId="0" borderId="0" xfId="10" applyNumberFormat="1" applyFont="1" applyBorder="1" applyAlignment="1">
      <alignment horizontal="center" vertical="center"/>
    </xf>
    <xf numFmtId="0" fontId="49" fillId="0" borderId="0" xfId="10" applyFont="1" applyBorder="1" applyAlignment="1">
      <alignment wrapText="1"/>
    </xf>
    <xf numFmtId="0" fontId="30" fillId="0" borderId="0" xfId="10" applyBorder="1"/>
    <xf numFmtId="0" fontId="49" fillId="0" borderId="0" xfId="10" applyFont="1" applyBorder="1"/>
    <xf numFmtId="49" fontId="30" fillId="0" borderId="0" xfId="10" applyNumberFormat="1" applyFont="1" applyAlignment="1">
      <alignment horizontal="center" vertical="center"/>
    </xf>
    <xf numFmtId="49" fontId="49" fillId="0" borderId="0" xfId="10" applyNumberFormat="1" applyFont="1" applyAlignment="1">
      <alignment horizontal="center" vertical="center"/>
    </xf>
    <xf numFmtId="0" fontId="49" fillId="0" borderId="0" xfId="10" applyFont="1"/>
    <xf numFmtId="0" fontId="29" fillId="0" borderId="0" xfId="10" applyFont="1"/>
    <xf numFmtId="0" fontId="56" fillId="0" borderId="0" xfId="0" applyFont="1" applyFill="1" applyBorder="1" applyAlignment="1">
      <alignment vertical="top"/>
    </xf>
    <xf numFmtId="2" fontId="47" fillId="0" borderId="1" xfId="10" applyNumberFormat="1" applyFont="1" applyFill="1" applyBorder="1" applyAlignment="1">
      <alignment vertical="center" wrapText="1"/>
    </xf>
    <xf numFmtId="2" fontId="49" fillId="0" borderId="1" xfId="10" applyNumberFormat="1" applyFont="1" applyFill="1" applyBorder="1" applyAlignment="1" applyProtection="1">
      <alignment vertical="center" wrapText="1"/>
      <protection locked="0"/>
    </xf>
    <xf numFmtId="0" fontId="49" fillId="0" borderId="1" xfId="10" applyFont="1" applyBorder="1" applyAlignment="1">
      <alignment wrapText="1"/>
    </xf>
    <xf numFmtId="0" fontId="49" fillId="0" borderId="1" xfId="10" applyFont="1" applyBorder="1" applyAlignment="1">
      <alignment vertical="center" wrapText="1"/>
    </xf>
    <xf numFmtId="0" fontId="0" fillId="0" borderId="0" xfId="0"/>
    <xf numFmtId="0" fontId="27" fillId="2" borderId="0" xfId="2" applyFont="1" applyFill="1" applyAlignment="1">
      <alignment horizontal="right"/>
    </xf>
    <xf numFmtId="0" fontId="55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14" fillId="0" borderId="0" xfId="115" applyAlignment="1">
      <alignment horizontal="right"/>
    </xf>
    <xf numFmtId="0" fontId="14" fillId="0" borderId="0" xfId="115"/>
    <xf numFmtId="0" fontId="57" fillId="0" borderId="0" xfId="115" quotePrefix="1" applyFont="1" applyAlignment="1">
      <alignment horizontal="left"/>
    </xf>
    <xf numFmtId="0" fontId="7" fillId="0" borderId="0" xfId="118"/>
    <xf numFmtId="0" fontId="40" fillId="0" borderId="0" xfId="118" applyFont="1" applyAlignment="1">
      <alignment horizontal="left"/>
    </xf>
    <xf numFmtId="0" fontId="27" fillId="2" borderId="0" xfId="2" applyFont="1" applyFill="1" applyAlignment="1">
      <alignment horizontal="right"/>
    </xf>
    <xf numFmtId="0" fontId="27" fillId="2" borderId="0" xfId="2" applyFont="1" applyFill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 wrapText="1"/>
    </xf>
    <xf numFmtId="4" fontId="40" fillId="3" borderId="1" xfId="0" applyNumberFormat="1" applyFont="1" applyFill="1" applyBorder="1" applyAlignment="1">
      <alignment vertical="center"/>
    </xf>
    <xf numFmtId="4" fontId="40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40" fillId="3" borderId="1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vertical="center" wrapText="1"/>
    </xf>
    <xf numFmtId="0" fontId="18" fillId="0" borderId="2" xfId="40" applyBorder="1" applyAlignment="1">
      <alignment vertical="center" wrapText="1"/>
    </xf>
    <xf numFmtId="0" fontId="18" fillId="3" borderId="2" xfId="40" applyFill="1" applyBorder="1" applyAlignment="1">
      <alignment vertical="center" wrapText="1"/>
    </xf>
    <xf numFmtId="0" fontId="18" fillId="0" borderId="3" xfId="40" applyBorder="1" applyAlignment="1">
      <alignment vertical="center" wrapText="1"/>
    </xf>
    <xf numFmtId="0" fontId="18" fillId="0" borderId="4" xfId="40" applyBorder="1" applyAlignment="1">
      <alignment vertical="center" wrapText="1"/>
    </xf>
    <xf numFmtId="0" fontId="2" fillId="0" borderId="1" xfId="124" applyBorder="1" applyAlignment="1">
      <alignment horizontal="center" vertical="center" wrapText="1"/>
    </xf>
    <xf numFmtId="0" fontId="2" fillId="3" borderId="1" xfId="124" applyFill="1" applyBorder="1" applyAlignment="1">
      <alignment horizontal="center" vertical="center" wrapText="1"/>
    </xf>
    <xf numFmtId="0" fontId="40" fillId="0" borderId="1" xfId="124" applyFont="1" applyBorder="1" applyAlignment="1">
      <alignment vertical="center"/>
    </xf>
    <xf numFmtId="0" fontId="40" fillId="0" borderId="1" xfId="124" applyFont="1" applyBorder="1" applyAlignment="1">
      <alignment vertical="center" wrapText="1"/>
    </xf>
    <xf numFmtId="4" fontId="40" fillId="3" borderId="1" xfId="124" applyNumberFormat="1" applyFont="1" applyFill="1" applyBorder="1" applyAlignment="1">
      <alignment vertical="center"/>
    </xf>
    <xf numFmtId="4" fontId="40" fillId="0" borderId="1" xfId="124" applyNumberFormat="1" applyFont="1" applyBorder="1" applyAlignment="1">
      <alignment vertical="center"/>
    </xf>
    <xf numFmtId="0" fontId="2" fillId="0" borderId="1" xfId="124" applyBorder="1" applyAlignment="1">
      <alignment vertical="center"/>
    </xf>
    <xf numFmtId="0" fontId="2" fillId="0" borderId="1" xfId="124" applyBorder="1" applyAlignment="1">
      <alignment vertical="center" wrapText="1"/>
    </xf>
    <xf numFmtId="4" fontId="2" fillId="3" borderId="1" xfId="124" applyNumberFormat="1" applyFill="1" applyBorder="1" applyAlignment="1">
      <alignment vertical="center"/>
    </xf>
    <xf numFmtId="4" fontId="2" fillId="0" borderId="1" xfId="124" applyNumberFormat="1" applyBorder="1" applyAlignment="1">
      <alignment vertical="center"/>
    </xf>
    <xf numFmtId="0" fontId="40" fillId="3" borderId="1" xfId="124" applyFont="1" applyFill="1" applyBorder="1" applyAlignment="1">
      <alignment horizontal="center" vertical="center"/>
    </xf>
    <xf numFmtId="0" fontId="40" fillId="3" borderId="1" xfId="124" applyFont="1" applyFill="1" applyBorder="1" applyAlignment="1">
      <alignment vertical="center" wrapText="1"/>
    </xf>
    <xf numFmtId="0" fontId="2" fillId="0" borderId="9" xfId="126" applyBorder="1" applyAlignment="1">
      <alignment horizontal="center" vertical="top" wrapText="1"/>
    </xf>
    <xf numFmtId="0" fontId="2" fillId="0" borderId="5" xfId="126" applyBorder="1" applyAlignment="1">
      <alignment horizontal="center" vertical="top" wrapText="1"/>
    </xf>
    <xf numFmtId="0" fontId="2" fillId="0" borderId="3" xfId="126" applyBorder="1" applyAlignment="1">
      <alignment horizontal="center" vertical="top" wrapText="1"/>
    </xf>
    <xf numFmtId="0" fontId="2" fillId="0" borderId="4" xfId="126" applyBorder="1" applyAlignment="1">
      <alignment horizontal="center" vertical="top" wrapText="1"/>
    </xf>
    <xf numFmtId="0" fontId="40" fillId="0" borderId="3" xfId="126" applyFont="1" applyBorder="1" applyAlignment="1">
      <alignment horizontal="center" vertical="center"/>
    </xf>
    <xf numFmtId="0" fontId="2" fillId="0" borderId="3" xfId="126" applyBorder="1" applyAlignment="1">
      <alignment horizontal="center" vertical="center"/>
    </xf>
    <xf numFmtId="164" fontId="40" fillId="3" borderId="4" xfId="126" applyNumberFormat="1" applyFont="1" applyFill="1" applyBorder="1" applyAlignment="1">
      <alignment horizontal="center" vertical="center"/>
    </xf>
    <xf numFmtId="164" fontId="2" fillId="0" borderId="4" xfId="126" applyNumberFormat="1" applyBorder="1" applyAlignment="1">
      <alignment horizontal="center" vertical="center"/>
    </xf>
    <xf numFmtId="0" fontId="40" fillId="0" borderId="3" xfId="126" quotePrefix="1" applyFont="1" applyBorder="1" applyAlignment="1">
      <alignment horizontal="centerContinuous" vertical="center" wrapText="1"/>
    </xf>
    <xf numFmtId="0" fontId="40" fillId="0" borderId="4" xfId="126" applyFont="1" applyBorder="1" applyAlignment="1">
      <alignment horizontal="centerContinuous" vertical="center"/>
    </xf>
    <xf numFmtId="0" fontId="2" fillId="0" borderId="3" xfId="126" applyBorder="1" applyAlignment="1">
      <alignment horizontal="centerContinuous" vertical="center" wrapText="1"/>
    </xf>
    <xf numFmtId="0" fontId="2" fillId="0" borderId="4" xfId="126" applyBorder="1" applyAlignment="1">
      <alignment horizontal="centerContinuous" vertical="center"/>
    </xf>
    <xf numFmtId="0" fontId="2" fillId="0" borderId="9" xfId="126" applyBorder="1" applyAlignment="1">
      <alignment horizontal="center" vertical="center"/>
    </xf>
    <xf numFmtId="0" fontId="2" fillId="0" borderId="9" xfId="126" applyBorder="1" applyAlignment="1">
      <alignment horizontal="centerContinuous" vertical="center" wrapText="1"/>
    </xf>
    <xf numFmtId="0" fontId="2" fillId="0" borderId="5" xfId="126" applyBorder="1" applyAlignment="1">
      <alignment horizontal="centerContinuous" vertical="center"/>
    </xf>
    <xf numFmtId="164" fontId="2" fillId="0" borderId="5" xfId="126" applyNumberFormat="1" applyBorder="1" applyAlignment="1">
      <alignment horizontal="center" vertical="center"/>
    </xf>
    <xf numFmtId="164" fontId="40" fillId="4" borderId="4" xfId="126" applyNumberFormat="1" applyFont="1" applyFill="1" applyBorder="1" applyAlignment="1">
      <alignment horizontal="center"/>
    </xf>
    <xf numFmtId="0" fontId="40" fillId="4" borderId="4" xfId="126" applyFont="1" applyFill="1" applyBorder="1" applyAlignment="1">
      <alignment horizontal="centerContinuous" vertical="center"/>
    </xf>
    <xf numFmtId="0" fontId="40" fillId="4" borderId="3" xfId="126" applyFont="1" applyFill="1" applyBorder="1" applyAlignment="1">
      <alignment horizontal="center"/>
    </xf>
    <xf numFmtId="0" fontId="40" fillId="4" borderId="3" xfId="126" applyFont="1" applyFill="1" applyBorder="1" applyAlignment="1">
      <alignment horizontal="left" vertical="center"/>
    </xf>
    <xf numFmtId="0" fontId="2" fillId="0" borderId="0" xfId="127"/>
    <xf numFmtId="0" fontId="2" fillId="0" borderId="0" xfId="127" applyAlignment="1">
      <alignment horizontal="right"/>
    </xf>
    <xf numFmtId="0" fontId="64" fillId="0" borderId="0" xfId="127" applyFont="1" applyAlignment="1">
      <alignment horizontal="left"/>
    </xf>
    <xf numFmtId="0" fontId="2" fillId="0" borderId="2" xfId="127" applyBorder="1" applyAlignment="1">
      <alignment horizontal="center" vertical="top" wrapText="1"/>
    </xf>
    <xf numFmtId="0" fontId="2" fillId="0" borderId="1" xfId="127" applyBorder="1" applyAlignment="1">
      <alignment horizontal="center" vertical="top" wrapText="1"/>
    </xf>
    <xf numFmtId="0" fontId="40" fillId="0" borderId="1" xfId="127" applyFont="1" applyBorder="1" applyAlignment="1">
      <alignment horizontal="center" vertical="center"/>
    </xf>
    <xf numFmtId="0" fontId="2" fillId="0" borderId="1" xfId="127" applyBorder="1" applyAlignment="1">
      <alignment horizontal="center" vertical="center"/>
    </xf>
    <xf numFmtId="164" fontId="40" fillId="3" borderId="1" xfId="127" applyNumberFormat="1" applyFont="1" applyFill="1" applyBorder="1" applyAlignment="1">
      <alignment horizontal="center" vertical="center"/>
    </xf>
    <xf numFmtId="164" fontId="2" fillId="0" borderId="1" xfId="127" applyNumberFormat="1" applyBorder="1" applyAlignment="1">
      <alignment horizontal="center" vertical="center"/>
    </xf>
    <xf numFmtId="164" fontId="40" fillId="4" borderId="1" xfId="127" applyNumberFormat="1" applyFont="1" applyFill="1" applyBorder="1" applyAlignment="1">
      <alignment horizontal="center"/>
    </xf>
    <xf numFmtId="0" fontId="40" fillId="4" borderId="3" xfId="127" applyFont="1" applyFill="1" applyBorder="1" applyAlignment="1">
      <alignment horizontal="left" vertical="center"/>
    </xf>
    <xf numFmtId="0" fontId="40" fillId="0" borderId="1" xfId="127" applyFont="1" applyBorder="1" applyAlignment="1">
      <alignment horizontal="centerContinuous" vertical="center"/>
    </xf>
    <xf numFmtId="0" fontId="40" fillId="0" borderId="1" xfId="127" quotePrefix="1" applyFont="1" applyBorder="1" applyAlignment="1">
      <alignment horizontal="centerContinuous" vertical="center" wrapText="1"/>
    </xf>
    <xf numFmtId="0" fontId="2" fillId="0" borderId="1" xfId="127" applyBorder="1" applyAlignment="1">
      <alignment horizontal="centerContinuous" vertical="center"/>
    </xf>
    <xf numFmtId="0" fontId="2" fillId="0" borderId="1" xfId="127" applyBorder="1" applyAlignment="1">
      <alignment horizontal="centerContinuous" vertical="center" wrapText="1"/>
    </xf>
    <xf numFmtId="0" fontId="2" fillId="0" borderId="2" xfId="127" applyBorder="1" applyAlignment="1">
      <alignment horizontal="centerContinuous" vertical="center"/>
    </xf>
    <xf numFmtId="0" fontId="2" fillId="0" borderId="2" xfId="127" applyBorder="1" applyAlignment="1">
      <alignment horizontal="centerContinuous" vertical="center" wrapText="1"/>
    </xf>
    <xf numFmtId="164" fontId="2" fillId="0" borderId="2" xfId="127" applyNumberFormat="1" applyBorder="1" applyAlignment="1">
      <alignment horizontal="center" vertical="center"/>
    </xf>
    <xf numFmtId="0" fontId="40" fillId="4" borderId="1" xfId="127" applyFont="1" applyFill="1" applyBorder="1" applyAlignment="1">
      <alignment horizontal="center" vertical="center"/>
    </xf>
    <xf numFmtId="0" fontId="40" fillId="0" borderId="3" xfId="127" quotePrefix="1" applyFont="1" applyBorder="1" applyAlignment="1">
      <alignment horizontal="center" vertical="center" wrapText="1"/>
    </xf>
    <xf numFmtId="0" fontId="2" fillId="0" borderId="3" xfId="127" applyBorder="1" applyAlignment="1">
      <alignment horizontal="center" vertical="center" wrapText="1"/>
    </xf>
    <xf numFmtId="0" fontId="63" fillId="0" borderId="1" xfId="128" applyFont="1" applyBorder="1" applyAlignment="1">
      <alignment horizontal="center" vertical="center" wrapText="1"/>
    </xf>
    <xf numFmtId="0" fontId="2" fillId="0" borderId="1" xfId="128" applyBorder="1" applyAlignment="1">
      <alignment horizontal="center" vertical="center" wrapText="1"/>
    </xf>
    <xf numFmtId="0" fontId="40" fillId="0" borderId="1" xfId="128" applyFont="1" applyBorder="1" applyAlignment="1">
      <alignment horizontal="center" vertical="center" wrapText="1"/>
    </xf>
    <xf numFmtId="0" fontId="40" fillId="0" borderId="1" xfId="128" quotePrefix="1" applyFont="1" applyBorder="1" applyAlignment="1">
      <alignment horizontal="left" vertical="center" wrapText="1"/>
    </xf>
    <xf numFmtId="0" fontId="40" fillId="0" borderId="1" xfId="128" applyFont="1" applyBorder="1" applyAlignment="1">
      <alignment horizontal="left" vertical="center" wrapText="1"/>
    </xf>
    <xf numFmtId="164" fontId="40" fillId="0" borderId="1" xfId="128" applyNumberFormat="1" applyFont="1" applyBorder="1" applyAlignment="1">
      <alignment horizontal="right" vertical="center"/>
    </xf>
    <xf numFmtId="0" fontId="2" fillId="0" borderId="1" xfId="128" quotePrefix="1" applyBorder="1" applyAlignment="1">
      <alignment horizontal="left" vertical="center" wrapText="1"/>
    </xf>
    <xf numFmtId="0" fontId="2" fillId="0" borderId="1" xfId="128" applyBorder="1" applyAlignment="1">
      <alignment horizontal="left" vertical="center" wrapText="1"/>
    </xf>
    <xf numFmtId="164" fontId="2" fillId="0" borderId="1" xfId="128" applyNumberFormat="1" applyBorder="1" applyAlignment="1">
      <alignment horizontal="right" vertical="center"/>
    </xf>
    <xf numFmtId="0" fontId="40" fillId="3" borderId="1" xfId="128" applyFont="1" applyFill="1" applyBorder="1" applyAlignment="1">
      <alignment horizontal="center" vertical="center" wrapText="1"/>
    </xf>
    <xf numFmtId="164" fontId="40" fillId="3" borderId="1" xfId="128" applyNumberFormat="1" applyFont="1" applyFill="1" applyBorder="1" applyAlignment="1">
      <alignment horizontal="right" vertical="center"/>
    </xf>
    <xf numFmtId="0" fontId="2" fillId="0" borderId="1" xfId="129" applyBorder="1" applyAlignment="1">
      <alignment horizontal="center" vertical="center" wrapText="1"/>
    </xf>
    <xf numFmtId="0" fontId="2" fillId="3" borderId="1" xfId="129" applyFill="1" applyBorder="1" applyAlignment="1">
      <alignment horizontal="center" vertical="center" wrapText="1"/>
    </xf>
    <xf numFmtId="0" fontId="2" fillId="0" borderId="1" xfId="129" applyBorder="1" applyAlignment="1">
      <alignment vertical="center"/>
    </xf>
    <xf numFmtId="0" fontId="40" fillId="0" borderId="1" xfId="129" applyFont="1" applyBorder="1" applyAlignment="1">
      <alignment horizontal="center" vertical="center" wrapText="1"/>
    </xf>
    <xf numFmtId="0" fontId="40" fillId="0" borderId="1" xfId="129" quotePrefix="1" applyFont="1" applyBorder="1" applyAlignment="1">
      <alignment vertical="center" wrapText="1"/>
    </xf>
    <xf numFmtId="164" fontId="40" fillId="3" borderId="1" xfId="129" applyNumberFormat="1" applyFont="1" applyFill="1" applyBorder="1" applyAlignment="1">
      <alignment horizontal="right" vertical="center"/>
    </xf>
    <xf numFmtId="164" fontId="40" fillId="0" borderId="1" xfId="129" applyNumberFormat="1" applyFont="1" applyBorder="1" applyAlignment="1">
      <alignment horizontal="right" vertical="center"/>
    </xf>
    <xf numFmtId="0" fontId="2" fillId="0" borderId="1" xfId="129" quotePrefix="1" applyBorder="1" applyAlignment="1">
      <alignment vertical="center" wrapText="1"/>
    </xf>
    <xf numFmtId="164" fontId="2" fillId="3" borderId="1" xfId="129" applyNumberFormat="1" applyFill="1" applyBorder="1" applyAlignment="1">
      <alignment horizontal="right" vertical="center"/>
    </xf>
    <xf numFmtId="164" fontId="2" fillId="0" borderId="1" xfId="129" applyNumberFormat="1" applyBorder="1" applyAlignment="1">
      <alignment horizontal="right" vertical="center"/>
    </xf>
    <xf numFmtId="0" fontId="40" fillId="3" borderId="1" xfId="129" applyFont="1" applyFill="1" applyBorder="1" applyAlignment="1">
      <alignment horizontal="center" vertical="center" wrapText="1"/>
    </xf>
    <xf numFmtId="0" fontId="40" fillId="3" borderId="1" xfId="129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128" applyFont="1" applyBorder="1" applyAlignment="1">
      <alignment horizontal="left" vertical="center" wrapText="1"/>
    </xf>
    <xf numFmtId="0" fontId="1" fillId="0" borderId="1" xfId="128" quotePrefix="1" applyFont="1" applyBorder="1" applyAlignment="1">
      <alignment horizontal="left" vertical="center" wrapText="1"/>
    </xf>
    <xf numFmtId="0" fontId="40" fillId="0" borderId="1" xfId="0" quotePrefix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4" fontId="40" fillId="0" borderId="1" xfId="0" applyNumberFormat="1" applyFont="1" applyBorder="1" applyAlignment="1">
      <alignment horizontal="center" vertical="center" wrapText="1"/>
    </xf>
    <xf numFmtId="4" fontId="40" fillId="0" borderId="1" xfId="0" quotePrefix="1" applyNumberFormat="1" applyFont="1" applyBorder="1" applyAlignment="1">
      <alignment vertical="center" wrapText="1"/>
    </xf>
    <xf numFmtId="4" fontId="40" fillId="3" borderId="1" xfId="0" applyNumberFormat="1" applyFont="1" applyFill="1" applyBorder="1" applyAlignment="1">
      <alignment vertical="center" wrapText="1"/>
    </xf>
    <xf numFmtId="4" fontId="40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quotePrefix="1" applyNumberFormat="1" applyBorder="1" applyAlignment="1">
      <alignment vertical="center" wrapText="1"/>
    </xf>
    <xf numFmtId="4" fontId="0" fillId="3" borderId="1" xfId="0" applyNumberFormat="1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40" fillId="3" borderId="1" xfId="0" applyFont="1" applyFill="1" applyBorder="1" applyAlignment="1">
      <alignment horizontal="center" vertical="center" wrapText="1"/>
    </xf>
    <xf numFmtId="4" fontId="40" fillId="3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0" fillId="0" borderId="0" xfId="0"/>
    <xf numFmtId="0" fontId="27" fillId="2" borderId="0" xfId="2" applyFont="1" applyFill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29" fillId="0" borderId="0" xfId="1" applyFont="1" applyFill="1" applyAlignment="1">
      <alignment horizontal="left"/>
    </xf>
    <xf numFmtId="0" fontId="40" fillId="0" borderId="0" xfId="40" applyFont="1" applyAlignment="1">
      <alignment horizontal="center"/>
    </xf>
    <xf numFmtId="0" fontId="18" fillId="0" borderId="0" xfId="40" applyAlignment="1">
      <alignment horizontal="center"/>
    </xf>
    <xf numFmtId="0" fontId="40" fillId="0" borderId="3" xfId="124" applyFont="1" applyBorder="1" applyAlignment="1">
      <alignment horizontal="center" vertical="center"/>
    </xf>
    <xf numFmtId="0" fontId="2" fillId="0" borderId="6" xfId="124" applyBorder="1" applyAlignment="1"/>
    <xf numFmtId="0" fontId="2" fillId="0" borderId="4" xfId="124" applyBorder="1" applyAlignment="1"/>
    <xf numFmtId="0" fontId="2" fillId="0" borderId="1" xfId="124" applyBorder="1" applyAlignment="1">
      <alignment horizontal="center" vertical="center" wrapText="1"/>
    </xf>
    <xf numFmtId="0" fontId="2" fillId="3" borderId="1" xfId="124" applyFill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40" fillId="0" borderId="0" xfId="41" applyFont="1" applyAlignment="1">
      <alignment horizontal="center"/>
    </xf>
    <xf numFmtId="0" fontId="18" fillId="0" borderId="0" xfId="41" applyAlignment="1">
      <alignment horizontal="center"/>
    </xf>
    <xf numFmtId="0" fontId="40" fillId="5" borderId="1" xfId="127" applyFont="1" applyFill="1" applyBorder="1" applyAlignment="1">
      <alignment horizontal="center"/>
    </xf>
    <xf numFmtId="0" fontId="2" fillId="0" borderId="1" xfId="127" applyBorder="1" applyAlignment="1">
      <alignment horizontal="center"/>
    </xf>
    <xf numFmtId="0" fontId="2" fillId="0" borderId="2" xfId="127" applyBorder="1" applyAlignment="1">
      <alignment horizontal="center"/>
    </xf>
    <xf numFmtId="0" fontId="27" fillId="0" borderId="0" xfId="0" applyFont="1" applyAlignment="1">
      <alignment horizontal="right"/>
    </xf>
    <xf numFmtId="0" fontId="40" fillId="0" borderId="0" xfId="42" applyFont="1" applyAlignment="1">
      <alignment horizontal="center"/>
    </xf>
    <xf numFmtId="0" fontId="18" fillId="0" borderId="0" xfId="42" applyAlignment="1">
      <alignment horizontal="center"/>
    </xf>
    <xf numFmtId="0" fontId="57" fillId="0" borderId="0" xfId="42" quotePrefix="1" applyFont="1" applyAlignment="1">
      <alignment horizontal="center"/>
    </xf>
    <xf numFmtId="0" fontId="2" fillId="0" borderId="3" xfId="126" applyBorder="1" applyAlignment="1">
      <alignment horizontal="center" vertical="top" wrapText="1"/>
    </xf>
    <xf numFmtId="0" fontId="2" fillId="0" borderId="4" xfId="126" applyBorder="1" applyAlignment="1">
      <alignment horizontal="center" vertical="top" wrapText="1"/>
    </xf>
    <xf numFmtId="0" fontId="2" fillId="0" borderId="9" xfId="126" applyBorder="1" applyAlignment="1">
      <alignment horizontal="center" vertical="top" wrapText="1"/>
    </xf>
    <xf numFmtId="0" fontId="2" fillId="0" borderId="5" xfId="126" applyBorder="1" applyAlignment="1">
      <alignment horizontal="center" vertical="top" wrapText="1"/>
    </xf>
    <xf numFmtId="0" fontId="40" fillId="5" borderId="2" xfId="126" applyFont="1" applyFill="1" applyBorder="1" applyAlignment="1">
      <alignment horizontal="center"/>
    </xf>
    <xf numFmtId="0" fontId="2" fillId="0" borderId="2" xfId="126" applyBorder="1" applyAlignment="1">
      <alignment horizontal="center"/>
    </xf>
    <xf numFmtId="0" fontId="40" fillId="0" borderId="0" xfId="100" applyFont="1" applyAlignment="1">
      <alignment horizontal="center"/>
    </xf>
    <xf numFmtId="0" fontId="16" fillId="0" borderId="0" xfId="100" applyAlignment="1">
      <alignment horizontal="center"/>
    </xf>
    <xf numFmtId="0" fontId="2" fillId="3" borderId="1" xfId="129" applyFill="1" applyBorder="1" applyAlignment="1">
      <alignment horizontal="center" vertical="center" wrapText="1"/>
    </xf>
    <xf numFmtId="0" fontId="2" fillId="0" borderId="1" xfId="129" applyBorder="1" applyAlignment="1">
      <alignment horizontal="center" vertical="center" wrapText="1"/>
    </xf>
    <xf numFmtId="0" fontId="40" fillId="0" borderId="0" xfId="115" applyFont="1" applyAlignment="1">
      <alignment horizontal="center"/>
    </xf>
    <xf numFmtId="0" fontId="14" fillId="0" borderId="0" xfId="115" applyAlignment="1">
      <alignment horizontal="center"/>
    </xf>
    <xf numFmtId="0" fontId="63" fillId="0" borderId="1" xfId="129" applyFont="1" applyBorder="1" applyAlignment="1">
      <alignment horizontal="center" vertical="center" wrapText="1"/>
    </xf>
    <xf numFmtId="2" fontId="43" fillId="0" borderId="0" xfId="10" applyNumberFormat="1" applyFont="1" applyBorder="1" applyAlignment="1">
      <alignment horizontal="center" vertical="center" wrapText="1"/>
    </xf>
  </cellXfs>
  <cellStyles count="131">
    <cellStyle name="Normal_meresha_07" xfId="12"/>
    <cellStyle name="Звичайний 10" xfId="13"/>
    <cellStyle name="Звичайний 11" xfId="14"/>
    <cellStyle name="Звичайний 12" xfId="15"/>
    <cellStyle name="Звичайний 13" xfId="16"/>
    <cellStyle name="Звичайний 14" xfId="17"/>
    <cellStyle name="Звичайний 15" xfId="18"/>
    <cellStyle name="Звичайний 16" xfId="19"/>
    <cellStyle name="Звичайний 17" xfId="20"/>
    <cellStyle name="Звичайний 18" xfId="21"/>
    <cellStyle name="Звичайний 19" xfId="22"/>
    <cellStyle name="Звичайний 2" xfId="23"/>
    <cellStyle name="Звичайний 20" xfId="24"/>
    <cellStyle name="Звичайний 3" xfId="25"/>
    <cellStyle name="Звичайний 4" xfId="26"/>
    <cellStyle name="Звичайний 5" xfId="27"/>
    <cellStyle name="Звичайний 6" xfId="28"/>
    <cellStyle name="Звичайний 7" xfId="29"/>
    <cellStyle name="Звичайний 8" xfId="30"/>
    <cellStyle name="Звичайний 9" xfId="31"/>
    <cellStyle name="Звичайний_Додаток _ 3 зм_ни 4575" xfId="32"/>
    <cellStyle name="Обычный" xfId="0" builtinId="0"/>
    <cellStyle name="Обычный 10" xfId="10"/>
    <cellStyle name="Обычный 100" xfId="126"/>
    <cellStyle name="Обычный 101" xfId="127"/>
    <cellStyle name="Обычный 102" xfId="128"/>
    <cellStyle name="Обычный 103" xfId="129"/>
    <cellStyle name="Обычный 104" xfId="130"/>
    <cellStyle name="Обычный 11" xfId="35"/>
    <cellStyle name="Обычный 12" xfId="36"/>
    <cellStyle name="Обычный 13" xfId="37"/>
    <cellStyle name="Обычный 14" xfId="38"/>
    <cellStyle name="Обычный 15" xfId="39"/>
    <cellStyle name="Обычный 16" xfId="40"/>
    <cellStyle name="Обычный 17" xfId="41"/>
    <cellStyle name="Обычный 18" xfId="42"/>
    <cellStyle name="Обычный 19" xfId="43"/>
    <cellStyle name="Обычный 19 2" xfId="115"/>
    <cellStyle name="Обычный 2" xfId="1"/>
    <cellStyle name="Обычный 2 2" xfId="2"/>
    <cellStyle name="Обычный 20" xfId="45"/>
    <cellStyle name="Обычный 21" xfId="46"/>
    <cellStyle name="Обычный 22" xfId="47"/>
    <cellStyle name="Обычный 23" xfId="48"/>
    <cellStyle name="Обычный 24" xfId="49"/>
    <cellStyle name="Обычный 25" xfId="50"/>
    <cellStyle name="Обычный 26" xfId="51"/>
    <cellStyle name="Обычный 27" xfId="52"/>
    <cellStyle name="Обычный 28" xfId="53"/>
    <cellStyle name="Обычный 29" xfId="54"/>
    <cellStyle name="Обычный 3" xfId="3"/>
    <cellStyle name="Обычный 30" xfId="55"/>
    <cellStyle name="Обычный 31" xfId="44"/>
    <cellStyle name="Обычный 32" xfId="56"/>
    <cellStyle name="Обычный 33" xfId="57"/>
    <cellStyle name="Обычный 34" xfId="58"/>
    <cellStyle name="Обычный 35" xfId="59"/>
    <cellStyle name="Обычный 36" xfId="60"/>
    <cellStyle name="Обычный 37" xfId="61"/>
    <cellStyle name="Обычный 38" xfId="62"/>
    <cellStyle name="Обычный 39" xfId="63"/>
    <cellStyle name="Обычный 4" xfId="4"/>
    <cellStyle name="Обычный 4 2" xfId="11"/>
    <cellStyle name="Обычный 40" xfId="64"/>
    <cellStyle name="Обычный 41" xfId="65"/>
    <cellStyle name="Обычный 42" xfId="66"/>
    <cellStyle name="Обычный 43" xfId="67"/>
    <cellStyle name="Обычный 44" xfId="68"/>
    <cellStyle name="Обычный 45" xfId="69"/>
    <cellStyle name="Обычный 46" xfId="70"/>
    <cellStyle name="Обычный 47" xfId="71"/>
    <cellStyle name="Обычный 48" xfId="72"/>
    <cellStyle name="Обычный 49" xfId="73"/>
    <cellStyle name="Обычный 5" xfId="5"/>
    <cellStyle name="Обычный 5 2" xfId="33"/>
    <cellStyle name="Обычный 50" xfId="74"/>
    <cellStyle name="Обычный 51" xfId="75"/>
    <cellStyle name="Обычный 52" xfId="76"/>
    <cellStyle name="Обычный 53" xfId="77"/>
    <cellStyle name="Обычный 54" xfId="78"/>
    <cellStyle name="Обычный 55" xfId="79"/>
    <cellStyle name="Обычный 56" xfId="80"/>
    <cellStyle name="Обычный 57" xfId="81"/>
    <cellStyle name="Обычный 58" xfId="82"/>
    <cellStyle name="Обычный 59" xfId="83"/>
    <cellStyle name="Обычный 6" xfId="6"/>
    <cellStyle name="Обычный 60" xfId="84"/>
    <cellStyle name="Обычный 61" xfId="85"/>
    <cellStyle name="Обычный 62" xfId="86"/>
    <cellStyle name="Обычный 63" xfId="87"/>
    <cellStyle name="Обычный 64" xfId="88"/>
    <cellStyle name="Обычный 65" xfId="89"/>
    <cellStyle name="Обычный 66" xfId="90"/>
    <cellStyle name="Обычный 67" xfId="91"/>
    <cellStyle name="Обычный 68" xfId="92"/>
    <cellStyle name="Обычный 69" xfId="93"/>
    <cellStyle name="Обычный 7" xfId="7"/>
    <cellStyle name="Обычный 70" xfId="94"/>
    <cellStyle name="Обычный 71" xfId="95"/>
    <cellStyle name="Обычный 72" xfId="96"/>
    <cellStyle name="Обычный 73" xfId="97"/>
    <cellStyle name="Обычный 74" xfId="98"/>
    <cellStyle name="Обычный 75" xfId="99"/>
    <cellStyle name="Обычный 76" xfId="100"/>
    <cellStyle name="Обычный 77" xfId="101"/>
    <cellStyle name="Обычный 78" xfId="102"/>
    <cellStyle name="Обычный 79" xfId="103"/>
    <cellStyle name="Обычный 8" xfId="8"/>
    <cellStyle name="Обычный 80" xfId="104"/>
    <cellStyle name="Обычный 81" xfId="105"/>
    <cellStyle name="Обычный 82" xfId="106"/>
    <cellStyle name="Обычный 83" xfId="107"/>
    <cellStyle name="Обычный 84" xfId="108"/>
    <cellStyle name="Обычный 85" xfId="109"/>
    <cellStyle name="Обычный 86" xfId="110"/>
    <cellStyle name="Обычный 86 2" xfId="114"/>
    <cellStyle name="Обычный 87" xfId="111"/>
    <cellStyle name="Обычный 88" xfId="112"/>
    <cellStyle name="Обычный 89" xfId="113"/>
    <cellStyle name="Обычный 9" xfId="9"/>
    <cellStyle name="Обычный 90" xfId="116"/>
    <cellStyle name="Обычный 91" xfId="117"/>
    <cellStyle name="Обычный 92" xfId="118"/>
    <cellStyle name="Обычный 93" xfId="119"/>
    <cellStyle name="Обычный 94" xfId="120"/>
    <cellStyle name="Обычный 95" xfId="121"/>
    <cellStyle name="Обычный 96" xfId="122"/>
    <cellStyle name="Обычный 97" xfId="123"/>
    <cellStyle name="Обычный 98" xfId="124"/>
    <cellStyle name="Обычный 99" xfId="125"/>
    <cellStyle name="Стиль 1" xfId="3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415290</xdr:colOff>
      <xdr:row>9</xdr:row>
      <xdr:rowOff>416833</xdr:rowOff>
    </xdr:from>
    <xdr:to>
      <xdr:col>1</xdr:col>
      <xdr:colOff>7192</xdr:colOff>
      <xdr:row>9</xdr:row>
      <xdr:rowOff>416833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15290" y="3169558"/>
          <a:ext cx="37295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uk-U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КПКВ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"/>
  <sheetViews>
    <sheetView view="pageBreakPreview" zoomScale="60" workbookViewId="0">
      <selection activeCell="B15" sqref="B15"/>
    </sheetView>
  </sheetViews>
  <sheetFormatPr defaultRowHeight="12.75"/>
  <cols>
    <col min="1" max="1" width="11.28515625" style="31" customWidth="1"/>
    <col min="2" max="2" width="49.28515625" style="31" customWidth="1"/>
    <col min="3" max="3" width="14.85546875" style="31" bestFit="1" customWidth="1"/>
    <col min="4" max="4" width="16.5703125" style="31" bestFit="1" customWidth="1"/>
    <col min="5" max="5" width="13" style="31" customWidth="1"/>
    <col min="6" max="6" width="14.7109375" style="31" customWidth="1"/>
    <col min="7" max="16384" width="9.140625" style="31"/>
  </cols>
  <sheetData>
    <row r="1" spans="1:6" ht="15.75">
      <c r="A1" s="32"/>
      <c r="B1" s="32"/>
      <c r="C1" s="224" t="s">
        <v>48</v>
      </c>
      <c r="D1" s="224"/>
      <c r="E1" s="224"/>
      <c r="F1" s="224"/>
    </row>
    <row r="2" spans="1:6" ht="15.75">
      <c r="A2" s="32"/>
      <c r="B2" s="32"/>
      <c r="D2" s="33"/>
      <c r="E2" s="33"/>
      <c r="F2" s="112" t="s">
        <v>258</v>
      </c>
    </row>
    <row r="3" spans="1:6" ht="15.75">
      <c r="A3" s="32"/>
      <c r="B3" s="32"/>
      <c r="D3" s="33"/>
      <c r="E3" s="33"/>
      <c r="F3" s="111" t="s">
        <v>250</v>
      </c>
    </row>
    <row r="5" spans="1:6" ht="27.75" customHeight="1">
      <c r="A5" s="222" t="s">
        <v>221</v>
      </c>
      <c r="B5" s="223"/>
      <c r="C5" s="223"/>
      <c r="D5" s="223"/>
      <c r="E5" s="223"/>
      <c r="F5" s="223"/>
    </row>
    <row r="6" spans="1:6" ht="15">
      <c r="A6" s="73" t="s">
        <v>77</v>
      </c>
      <c r="B6"/>
      <c r="C6"/>
      <c r="D6"/>
      <c r="E6"/>
      <c r="F6"/>
    </row>
    <row r="7" spans="1:6" ht="15">
      <c r="A7" t="s">
        <v>78</v>
      </c>
      <c r="B7"/>
      <c r="C7"/>
      <c r="D7"/>
      <c r="E7"/>
      <c r="F7" s="46" t="s">
        <v>79</v>
      </c>
    </row>
    <row r="8" spans="1:6" customFormat="1" ht="15" customHeight="1">
      <c r="A8" s="225" t="s">
        <v>18</v>
      </c>
      <c r="B8" s="225" t="s">
        <v>61</v>
      </c>
      <c r="C8" s="226" t="s">
        <v>62</v>
      </c>
      <c r="D8" s="225" t="s">
        <v>19</v>
      </c>
      <c r="E8" s="225" t="s">
        <v>20</v>
      </c>
      <c r="F8" s="225"/>
    </row>
    <row r="9" spans="1:6" customFormat="1" ht="15" customHeight="1">
      <c r="A9" s="225"/>
      <c r="B9" s="225"/>
      <c r="C9" s="225"/>
      <c r="D9" s="225"/>
      <c r="E9" s="225" t="s">
        <v>63</v>
      </c>
      <c r="F9" s="227" t="s">
        <v>64</v>
      </c>
    </row>
    <row r="10" spans="1:6" customFormat="1" ht="15">
      <c r="A10" s="225"/>
      <c r="B10" s="225"/>
      <c r="C10" s="225"/>
      <c r="D10" s="225"/>
      <c r="E10" s="225"/>
      <c r="F10" s="225"/>
    </row>
    <row r="11" spans="1:6" customFormat="1" ht="15">
      <c r="A11" s="113">
        <v>1</v>
      </c>
      <c r="B11" s="113">
        <v>2</v>
      </c>
      <c r="C11" s="114">
        <v>3</v>
      </c>
      <c r="D11" s="113">
        <v>4</v>
      </c>
      <c r="E11" s="113">
        <v>5</v>
      </c>
      <c r="F11" s="113">
        <v>6</v>
      </c>
    </row>
    <row r="12" spans="1:6" customFormat="1" ht="15">
      <c r="A12" s="115">
        <v>40000000</v>
      </c>
      <c r="B12" s="116" t="s">
        <v>191</v>
      </c>
      <c r="C12" s="117">
        <f>D12+E12</f>
        <v>61430</v>
      </c>
      <c r="D12" s="118">
        <v>61430</v>
      </c>
      <c r="E12" s="118">
        <v>0</v>
      </c>
      <c r="F12" s="118">
        <v>0</v>
      </c>
    </row>
    <row r="13" spans="1:6" customFormat="1" ht="15">
      <c r="A13" s="115">
        <v>41000000</v>
      </c>
      <c r="B13" s="116" t="s">
        <v>192</v>
      </c>
      <c r="C13" s="117">
        <f>D13+E13</f>
        <v>61430</v>
      </c>
      <c r="D13" s="118">
        <v>61430</v>
      </c>
      <c r="E13" s="118">
        <v>0</v>
      </c>
      <c r="F13" s="118">
        <v>0</v>
      </c>
    </row>
    <row r="14" spans="1:6" customFormat="1" ht="25.5">
      <c r="A14" s="115">
        <v>41050000</v>
      </c>
      <c r="B14" s="116" t="s">
        <v>253</v>
      </c>
      <c r="C14" s="117">
        <f>D14+E14</f>
        <v>61430</v>
      </c>
      <c r="D14" s="118">
        <v>61430</v>
      </c>
      <c r="E14" s="118">
        <v>0</v>
      </c>
      <c r="F14" s="118">
        <v>0</v>
      </c>
    </row>
    <row r="15" spans="1:6" customFormat="1" ht="90">
      <c r="A15" s="119">
        <v>41059300</v>
      </c>
      <c r="B15" s="120" t="s">
        <v>254</v>
      </c>
      <c r="C15" s="121">
        <f>D15+E15</f>
        <v>61430</v>
      </c>
      <c r="D15" s="122">
        <v>61430</v>
      </c>
      <c r="E15" s="122">
        <v>0</v>
      </c>
      <c r="F15" s="122">
        <v>0</v>
      </c>
    </row>
    <row r="16" spans="1:6" customFormat="1" ht="15">
      <c r="A16" s="123" t="s">
        <v>65</v>
      </c>
      <c r="B16" s="124" t="s">
        <v>66</v>
      </c>
      <c r="C16" s="117">
        <f>D16+E16</f>
        <v>61430</v>
      </c>
      <c r="D16" s="117">
        <v>61430</v>
      </c>
      <c r="E16" s="117">
        <v>0</v>
      </c>
      <c r="F16" s="117">
        <v>0</v>
      </c>
    </row>
    <row r="18" spans="2:5">
      <c r="B18" s="110" t="s">
        <v>217</v>
      </c>
      <c r="C18" s="109"/>
      <c r="D18" s="109"/>
      <c r="E18" s="110" t="s">
        <v>218</v>
      </c>
    </row>
  </sheetData>
  <mergeCells count="9">
    <mergeCell ref="A5:F5"/>
    <mergeCell ref="C1:F1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view="pageBreakPreview" zoomScale="60" workbookViewId="0">
      <selection activeCell="F3" sqref="F3"/>
    </sheetView>
  </sheetViews>
  <sheetFormatPr defaultRowHeight="15"/>
  <cols>
    <col min="1" max="1" width="8" customWidth="1"/>
    <col min="2" max="2" width="42.42578125" customWidth="1"/>
    <col min="3" max="3" width="16.85546875" customWidth="1"/>
    <col min="4" max="4" width="17" customWidth="1"/>
    <col min="5" max="5" width="13.85546875" customWidth="1"/>
    <col min="6" max="6" width="15.5703125" customWidth="1"/>
  </cols>
  <sheetData>
    <row r="1" spans="1:8" ht="15.75">
      <c r="D1" s="14" t="s">
        <v>25</v>
      </c>
      <c r="F1" s="14"/>
      <c r="G1" s="14"/>
      <c r="H1" s="14"/>
    </row>
    <row r="2" spans="1:8" ht="12.75" customHeight="1">
      <c r="C2" s="14"/>
      <c r="D2" s="17"/>
      <c r="E2" s="17"/>
      <c r="F2" s="35" t="str">
        <f>'Дод 1'!F2</f>
        <v>до рішення XХХХVІ сесії Великокучурівської  сільської ради VIІI скликання від  28.02.2025р. № -46/2025</v>
      </c>
      <c r="G2" s="17"/>
      <c r="H2" s="17"/>
    </row>
    <row r="3" spans="1:8" ht="15.75">
      <c r="D3" s="18"/>
      <c r="F3" s="35" t="str">
        <f>'Дод 1'!F3</f>
        <v xml:space="preserve"> "Про внесення змін до бюджету Великокучурівської сільської територіальної громади на 2025 рік"</v>
      </c>
      <c r="G3" s="14"/>
      <c r="H3" s="14"/>
    </row>
    <row r="4" spans="1:8" ht="15.75">
      <c r="C4" s="29"/>
      <c r="F4" s="34"/>
      <c r="G4" s="14"/>
      <c r="H4" s="14"/>
    </row>
    <row r="5" spans="1:8" ht="27.75" customHeight="1">
      <c r="A5" s="229" t="s">
        <v>186</v>
      </c>
      <c r="B5" s="230"/>
      <c r="C5" s="230"/>
      <c r="D5" s="230"/>
      <c r="E5" s="230"/>
      <c r="F5" s="230"/>
    </row>
    <row r="6" spans="1:8" ht="15" customHeight="1">
      <c r="A6" s="75" t="s">
        <v>77</v>
      </c>
      <c r="B6" s="74"/>
      <c r="C6" s="74"/>
      <c r="D6" s="74"/>
      <c r="E6" s="74"/>
      <c r="F6" s="74"/>
    </row>
    <row r="7" spans="1:8" ht="18" customHeight="1">
      <c r="A7" s="74" t="s">
        <v>78</v>
      </c>
      <c r="B7" s="74"/>
      <c r="C7" s="74"/>
      <c r="D7" s="74"/>
      <c r="E7" s="74"/>
      <c r="F7" s="76" t="s">
        <v>79</v>
      </c>
    </row>
    <row r="8" spans="1:8" ht="15" hidden="1" customHeight="1">
      <c r="A8" s="125" t="s">
        <v>18</v>
      </c>
      <c r="B8" s="125" t="s">
        <v>73</v>
      </c>
      <c r="C8" s="126" t="s">
        <v>62</v>
      </c>
      <c r="D8" s="125" t="s">
        <v>19</v>
      </c>
      <c r="E8" s="127" t="s">
        <v>20</v>
      </c>
      <c r="F8" s="128"/>
    </row>
    <row r="9" spans="1:8" ht="15" customHeight="1">
      <c r="A9" s="234" t="s">
        <v>18</v>
      </c>
      <c r="B9" s="234" t="s">
        <v>73</v>
      </c>
      <c r="C9" s="235" t="s">
        <v>62</v>
      </c>
      <c r="D9" s="234" t="s">
        <v>19</v>
      </c>
      <c r="E9" s="234" t="s">
        <v>20</v>
      </c>
      <c r="F9" s="234"/>
    </row>
    <row r="10" spans="1:8">
      <c r="A10" s="234"/>
      <c r="B10" s="234"/>
      <c r="C10" s="234"/>
      <c r="D10" s="234"/>
      <c r="E10" s="234" t="s">
        <v>63</v>
      </c>
      <c r="F10" s="234" t="s">
        <v>64</v>
      </c>
    </row>
    <row r="11" spans="1:8">
      <c r="A11" s="234"/>
      <c r="B11" s="234"/>
      <c r="C11" s="234"/>
      <c r="D11" s="234"/>
      <c r="E11" s="234"/>
      <c r="F11" s="234"/>
    </row>
    <row r="12" spans="1:8">
      <c r="A12" s="129">
        <v>1</v>
      </c>
      <c r="B12" s="129">
        <v>2</v>
      </c>
      <c r="C12" s="130">
        <v>3</v>
      </c>
      <c r="D12" s="129">
        <v>4</v>
      </c>
      <c r="E12" s="129">
        <v>5</v>
      </c>
      <c r="F12" s="129">
        <v>6</v>
      </c>
    </row>
    <row r="13" spans="1:8">
      <c r="A13" s="231" t="s">
        <v>74</v>
      </c>
      <c r="B13" s="232"/>
      <c r="C13" s="232"/>
      <c r="D13" s="232"/>
      <c r="E13" s="232"/>
      <c r="F13" s="233"/>
    </row>
    <row r="14" spans="1:8">
      <c r="A14" s="131">
        <v>200000</v>
      </c>
      <c r="B14" s="132" t="s">
        <v>21</v>
      </c>
      <c r="C14" s="133">
        <v>13787359.07</v>
      </c>
      <c r="D14" s="134">
        <v>8856015.0899999999</v>
      </c>
      <c r="E14" s="134">
        <v>4931343.9800000004</v>
      </c>
      <c r="F14" s="134">
        <v>4596200</v>
      </c>
    </row>
    <row r="15" spans="1:8" ht="25.5">
      <c r="A15" s="131">
        <v>208000</v>
      </c>
      <c r="B15" s="132" t="s">
        <v>22</v>
      </c>
      <c r="C15" s="133">
        <v>13787359.07</v>
      </c>
      <c r="D15" s="134">
        <v>8856015.0899999999</v>
      </c>
      <c r="E15" s="134">
        <v>4931343.9800000004</v>
      </c>
      <c r="F15" s="134">
        <v>4596200</v>
      </c>
    </row>
    <row r="16" spans="1:8">
      <c r="A16" s="135">
        <v>208100</v>
      </c>
      <c r="B16" s="136" t="s">
        <v>255</v>
      </c>
      <c r="C16" s="137">
        <v>10461.49</v>
      </c>
      <c r="D16" s="138">
        <v>5797</v>
      </c>
      <c r="E16" s="138">
        <v>4664.49</v>
      </c>
      <c r="F16" s="138">
        <v>0</v>
      </c>
    </row>
    <row r="17" spans="1:7">
      <c r="A17" s="135">
        <v>208200</v>
      </c>
      <c r="B17" s="136" t="s">
        <v>256</v>
      </c>
      <c r="C17" s="137">
        <v>-13776897.58</v>
      </c>
      <c r="D17" s="138">
        <v>-13446418.09</v>
      </c>
      <c r="E17" s="138">
        <v>-330479.49</v>
      </c>
      <c r="F17" s="138">
        <v>0</v>
      </c>
    </row>
    <row r="18" spans="1:7" ht="38.25">
      <c r="A18" s="135">
        <v>208400</v>
      </c>
      <c r="B18" s="136" t="s">
        <v>23</v>
      </c>
      <c r="C18" s="137">
        <v>0</v>
      </c>
      <c r="D18" s="138">
        <v>-4596200</v>
      </c>
      <c r="E18" s="138">
        <v>4596200</v>
      </c>
      <c r="F18" s="138">
        <v>4596200</v>
      </c>
    </row>
    <row r="19" spans="1:7">
      <c r="A19" s="139" t="s">
        <v>65</v>
      </c>
      <c r="B19" s="140" t="s">
        <v>75</v>
      </c>
      <c r="C19" s="133">
        <v>13787359.07</v>
      </c>
      <c r="D19" s="133">
        <v>8856015.0899999999</v>
      </c>
      <c r="E19" s="133">
        <v>4931343.9800000004</v>
      </c>
      <c r="F19" s="133">
        <v>4596200</v>
      </c>
    </row>
    <row r="20" spans="1:7">
      <c r="A20" s="231" t="s">
        <v>257</v>
      </c>
      <c r="B20" s="232"/>
      <c r="C20" s="232"/>
      <c r="D20" s="232"/>
      <c r="E20" s="232"/>
      <c r="F20" s="233"/>
    </row>
    <row r="21" spans="1:7">
      <c r="A21" s="131">
        <v>600000</v>
      </c>
      <c r="B21" s="132" t="s">
        <v>24</v>
      </c>
      <c r="C21" s="133">
        <v>13787359.07</v>
      </c>
      <c r="D21" s="134">
        <v>8856015.0899999999</v>
      </c>
      <c r="E21" s="134">
        <v>4931343.9800000004</v>
      </c>
      <c r="F21" s="134">
        <v>4596200</v>
      </c>
    </row>
    <row r="22" spans="1:7">
      <c r="A22" s="131">
        <v>602000</v>
      </c>
      <c r="B22" s="132" t="s">
        <v>76</v>
      </c>
      <c r="C22" s="133">
        <v>13787359.07</v>
      </c>
      <c r="D22" s="134">
        <v>8856015.0899999999</v>
      </c>
      <c r="E22" s="134">
        <v>4931343.9800000004</v>
      </c>
      <c r="F22" s="134">
        <v>4596200</v>
      </c>
    </row>
    <row r="23" spans="1:7">
      <c r="A23" s="135">
        <v>602100</v>
      </c>
      <c r="B23" s="136" t="s">
        <v>255</v>
      </c>
      <c r="C23" s="137">
        <v>10461.49</v>
      </c>
      <c r="D23" s="138">
        <v>5797</v>
      </c>
      <c r="E23" s="138">
        <v>4664.49</v>
      </c>
      <c r="F23" s="138">
        <v>0</v>
      </c>
    </row>
    <row r="24" spans="1:7">
      <c r="A24" s="135">
        <v>602200</v>
      </c>
      <c r="B24" s="136" t="s">
        <v>256</v>
      </c>
      <c r="C24" s="137">
        <v>-13776897.58</v>
      </c>
      <c r="D24" s="138">
        <v>-13446418.09</v>
      </c>
      <c r="E24" s="138">
        <v>-330479.49</v>
      </c>
      <c r="F24" s="138">
        <v>0</v>
      </c>
    </row>
    <row r="25" spans="1:7" ht="38.25">
      <c r="A25" s="135">
        <v>602400</v>
      </c>
      <c r="B25" s="136" t="s">
        <v>23</v>
      </c>
      <c r="C25" s="137">
        <v>0</v>
      </c>
      <c r="D25" s="138">
        <v>-4596200</v>
      </c>
      <c r="E25" s="138">
        <v>4596200</v>
      </c>
      <c r="F25" s="138">
        <v>4596200</v>
      </c>
    </row>
    <row r="26" spans="1:7">
      <c r="A26" s="139" t="s">
        <v>65</v>
      </c>
      <c r="B26" s="140" t="s">
        <v>75</v>
      </c>
      <c r="C26" s="133">
        <v>13787359.07</v>
      </c>
      <c r="D26" s="133">
        <v>8856015.0899999999</v>
      </c>
      <c r="E26" s="133">
        <v>4931343.9800000004</v>
      </c>
      <c r="F26" s="133">
        <v>4596200</v>
      </c>
    </row>
    <row r="31" spans="1:7" ht="18.75">
      <c r="A31" s="228" t="s">
        <v>125</v>
      </c>
      <c r="B31" s="228"/>
      <c r="C31" s="228"/>
      <c r="D31" s="228"/>
      <c r="E31" s="228"/>
      <c r="F31" s="228"/>
      <c r="G31" s="228"/>
    </row>
  </sheetData>
  <mergeCells count="11">
    <mergeCell ref="A31:G31"/>
    <mergeCell ref="A5:F5"/>
    <mergeCell ref="A13:F13"/>
    <mergeCell ref="A20:F20"/>
    <mergeCell ref="A9:A11"/>
    <mergeCell ref="B9:B11"/>
    <mergeCell ref="C9:C11"/>
    <mergeCell ref="D9:D11"/>
    <mergeCell ref="E9:F9"/>
    <mergeCell ref="E10:E11"/>
    <mergeCell ref="F10:F11"/>
  </mergeCells>
  <phoneticPr fontId="0" type="noConversion"/>
  <pageMargins left="0.25" right="0.25" top="0.75" bottom="0.75" header="0.3" footer="0.3"/>
  <pageSetup paperSize="9" scale="87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4"/>
  <sheetViews>
    <sheetView tabSelected="1" view="pageBreakPreview" zoomScale="60" workbookViewId="0">
      <selection activeCell="E36" sqref="E36"/>
    </sheetView>
  </sheetViews>
  <sheetFormatPr defaultRowHeight="15"/>
  <cols>
    <col min="1" max="2" width="14.28515625" customWidth="1"/>
    <col min="3" max="3" width="12.140625" customWidth="1"/>
    <col min="4" max="4" width="29.5703125" customWidth="1"/>
    <col min="5" max="6" width="15.140625" customWidth="1"/>
    <col min="7" max="7" width="15.140625" style="39" customWidth="1"/>
    <col min="8" max="16" width="15.140625" customWidth="1"/>
  </cols>
  <sheetData>
    <row r="1" spans="1:16" ht="15.75">
      <c r="L1" s="14" t="s">
        <v>25</v>
      </c>
      <c r="M1" s="14"/>
      <c r="N1" s="14"/>
      <c r="O1" s="14"/>
    </row>
    <row r="2" spans="1:16" ht="15.75">
      <c r="J2" s="14"/>
      <c r="K2" s="13"/>
      <c r="L2" s="13"/>
      <c r="M2" s="13"/>
      <c r="N2" s="13"/>
      <c r="O2" s="42" t="str">
        <f>'дод 2'!F2</f>
        <v>до рішення XХХХVІ сесії Великокучурівської  сільської ради VIІI скликання від  28.02.2025р. № -46/2025</v>
      </c>
    </row>
    <row r="3" spans="1:16" ht="18.75">
      <c r="E3" s="58"/>
      <c r="F3" s="58"/>
      <c r="G3" s="58"/>
      <c r="H3" s="58"/>
      <c r="I3" s="58"/>
      <c r="J3" s="14"/>
      <c r="K3" s="14"/>
      <c r="L3" s="14"/>
      <c r="M3" s="14"/>
      <c r="O3" s="41" t="str">
        <f>'дод 2'!F3</f>
        <v xml:space="preserve"> "Про внесення змін до бюджету Великокучурівської сільської територіальної громади на 2025 рік"</v>
      </c>
    </row>
    <row r="4" spans="1:16" ht="15" customHeight="1">
      <c r="A4" s="237" t="s">
        <v>126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</row>
    <row r="5" spans="1:16" ht="15" customHeight="1">
      <c r="A5" s="237" t="s">
        <v>222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</row>
    <row r="6" spans="1:16">
      <c r="A6" s="78" t="s">
        <v>77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15" customHeight="1">
      <c r="A7" s="77" t="s">
        <v>78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9" t="s">
        <v>16</v>
      </c>
    </row>
    <row r="8" spans="1:16" ht="15" customHeight="1">
      <c r="A8" s="236" t="s">
        <v>80</v>
      </c>
      <c r="B8" s="236" t="s">
        <v>81</v>
      </c>
      <c r="C8" s="236" t="s">
        <v>82</v>
      </c>
      <c r="D8" s="225" t="s">
        <v>83</v>
      </c>
      <c r="E8" s="225" t="s">
        <v>19</v>
      </c>
      <c r="F8" s="225"/>
      <c r="G8" s="225"/>
      <c r="H8" s="225"/>
      <c r="I8" s="225"/>
      <c r="J8" s="225" t="s">
        <v>20</v>
      </c>
      <c r="K8" s="225"/>
      <c r="L8" s="225"/>
      <c r="M8" s="225"/>
      <c r="N8" s="225"/>
      <c r="O8" s="225"/>
      <c r="P8" s="226" t="s">
        <v>259</v>
      </c>
    </row>
    <row r="9" spans="1:16" ht="15" customHeight="1">
      <c r="A9" s="225"/>
      <c r="B9" s="225"/>
      <c r="C9" s="225"/>
      <c r="D9" s="225"/>
      <c r="E9" s="226" t="s">
        <v>63</v>
      </c>
      <c r="F9" s="225" t="s">
        <v>0</v>
      </c>
      <c r="G9" s="225" t="s">
        <v>1</v>
      </c>
      <c r="H9" s="225"/>
      <c r="I9" s="225" t="s">
        <v>2</v>
      </c>
      <c r="J9" s="226" t="s">
        <v>63</v>
      </c>
      <c r="K9" s="225" t="s">
        <v>64</v>
      </c>
      <c r="L9" s="225" t="s">
        <v>0</v>
      </c>
      <c r="M9" s="225" t="s">
        <v>1</v>
      </c>
      <c r="N9" s="225"/>
      <c r="O9" s="225" t="s">
        <v>2</v>
      </c>
      <c r="P9" s="225"/>
    </row>
    <row r="10" spans="1:16" ht="15" customHeight="1">
      <c r="A10" s="225"/>
      <c r="B10" s="225"/>
      <c r="C10" s="225"/>
      <c r="D10" s="225"/>
      <c r="E10" s="225"/>
      <c r="F10" s="225"/>
      <c r="G10" s="225" t="s">
        <v>3</v>
      </c>
      <c r="H10" s="225" t="s">
        <v>4</v>
      </c>
      <c r="I10" s="225"/>
      <c r="J10" s="225"/>
      <c r="K10" s="225"/>
      <c r="L10" s="225"/>
      <c r="M10" s="225" t="s">
        <v>3</v>
      </c>
      <c r="N10" s="225" t="s">
        <v>4</v>
      </c>
      <c r="O10" s="225"/>
      <c r="P10" s="225"/>
    </row>
    <row r="11" spans="1:16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</row>
    <row r="12" spans="1:16">
      <c r="A12" s="205">
        <v>1</v>
      </c>
      <c r="B12" s="205">
        <v>2</v>
      </c>
      <c r="C12" s="205">
        <v>3</v>
      </c>
      <c r="D12" s="205">
        <v>4</v>
      </c>
      <c r="E12" s="206">
        <v>5</v>
      </c>
      <c r="F12" s="205">
        <v>6</v>
      </c>
      <c r="G12" s="205">
        <v>7</v>
      </c>
      <c r="H12" s="205">
        <v>8</v>
      </c>
      <c r="I12" s="205">
        <v>9</v>
      </c>
      <c r="J12" s="206">
        <v>10</v>
      </c>
      <c r="K12" s="205">
        <v>11</v>
      </c>
      <c r="L12" s="205">
        <v>12</v>
      </c>
      <c r="M12" s="205">
        <v>13</v>
      </c>
      <c r="N12" s="205">
        <v>14</v>
      </c>
      <c r="O12" s="205">
        <v>15</v>
      </c>
      <c r="P12" s="206">
        <v>16</v>
      </c>
    </row>
    <row r="13" spans="1:16">
      <c r="A13" s="209" t="s">
        <v>84</v>
      </c>
      <c r="B13" s="210"/>
      <c r="C13" s="211"/>
      <c r="D13" s="212" t="s">
        <v>71</v>
      </c>
      <c r="E13" s="213">
        <v>4800012</v>
      </c>
      <c r="F13" s="214">
        <v>4400012</v>
      </c>
      <c r="G13" s="214">
        <v>50352</v>
      </c>
      <c r="H13" s="214">
        <v>1400397</v>
      </c>
      <c r="I13" s="214">
        <v>400000</v>
      </c>
      <c r="J13" s="213">
        <v>2167282.11</v>
      </c>
      <c r="K13" s="214">
        <v>1750000</v>
      </c>
      <c r="L13" s="214">
        <v>335143.98</v>
      </c>
      <c r="M13" s="214">
        <v>0</v>
      </c>
      <c r="N13" s="214">
        <v>335143.98</v>
      </c>
      <c r="O13" s="214">
        <v>1832138.13</v>
      </c>
      <c r="P13" s="213">
        <f t="shared" ref="P13:P43" si="0">E13+J13</f>
        <v>6967294.1099999994</v>
      </c>
    </row>
    <row r="14" spans="1:16" ht="114.75">
      <c r="A14" s="209" t="s">
        <v>85</v>
      </c>
      <c r="B14" s="210"/>
      <c r="C14" s="211"/>
      <c r="D14" s="212" t="s">
        <v>260</v>
      </c>
      <c r="E14" s="213">
        <v>4800012</v>
      </c>
      <c r="F14" s="214">
        <v>4400012</v>
      </c>
      <c r="G14" s="214">
        <v>50352</v>
      </c>
      <c r="H14" s="214">
        <v>1400397</v>
      </c>
      <c r="I14" s="214">
        <v>400000</v>
      </c>
      <c r="J14" s="213">
        <v>2167282.11</v>
      </c>
      <c r="K14" s="214">
        <v>1750000</v>
      </c>
      <c r="L14" s="214">
        <v>335143.98</v>
      </c>
      <c r="M14" s="214">
        <v>0</v>
      </c>
      <c r="N14" s="214">
        <v>335143.98</v>
      </c>
      <c r="O14" s="214">
        <v>1832138.13</v>
      </c>
      <c r="P14" s="213">
        <f t="shared" si="0"/>
        <v>6967294.1099999994</v>
      </c>
    </row>
    <row r="15" spans="1:16" ht="120">
      <c r="A15" s="215" t="s">
        <v>30</v>
      </c>
      <c r="B15" s="215" t="s">
        <v>37</v>
      </c>
      <c r="C15" s="216" t="s">
        <v>5</v>
      </c>
      <c r="D15" s="217" t="s">
        <v>67</v>
      </c>
      <c r="E15" s="218">
        <v>679597</v>
      </c>
      <c r="F15" s="219">
        <v>679597</v>
      </c>
      <c r="G15" s="219">
        <v>0</v>
      </c>
      <c r="H15" s="219">
        <v>679597</v>
      </c>
      <c r="I15" s="219">
        <v>0</v>
      </c>
      <c r="J15" s="218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v>0</v>
      </c>
      <c r="P15" s="218">
        <f t="shared" si="0"/>
        <v>679597</v>
      </c>
    </row>
    <row r="16" spans="1:16" ht="45">
      <c r="A16" s="215" t="s">
        <v>261</v>
      </c>
      <c r="B16" s="215" t="s">
        <v>262</v>
      </c>
      <c r="C16" s="216" t="s">
        <v>263</v>
      </c>
      <c r="D16" s="217" t="s">
        <v>264</v>
      </c>
      <c r="E16" s="218">
        <v>80000</v>
      </c>
      <c r="F16" s="219">
        <v>80000</v>
      </c>
      <c r="G16" s="219">
        <v>0</v>
      </c>
      <c r="H16" s="219">
        <v>0</v>
      </c>
      <c r="I16" s="219">
        <v>0</v>
      </c>
      <c r="J16" s="218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  <c r="P16" s="218">
        <f t="shared" si="0"/>
        <v>80000</v>
      </c>
    </row>
    <row r="17" spans="1:16" ht="90">
      <c r="A17" s="215" t="s">
        <v>265</v>
      </c>
      <c r="B17" s="215" t="s">
        <v>266</v>
      </c>
      <c r="C17" s="216" t="s">
        <v>263</v>
      </c>
      <c r="D17" s="217" t="s">
        <v>267</v>
      </c>
      <c r="E17" s="218">
        <v>50000</v>
      </c>
      <c r="F17" s="219">
        <v>50000</v>
      </c>
      <c r="G17" s="219">
        <v>0</v>
      </c>
      <c r="H17" s="219">
        <v>0</v>
      </c>
      <c r="I17" s="219">
        <v>0</v>
      </c>
      <c r="J17" s="218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v>0</v>
      </c>
      <c r="P17" s="218">
        <f t="shared" si="0"/>
        <v>50000</v>
      </c>
    </row>
    <row r="18" spans="1:16" ht="45">
      <c r="A18" s="215" t="s">
        <v>268</v>
      </c>
      <c r="B18" s="215" t="s">
        <v>269</v>
      </c>
      <c r="C18" s="216" t="s">
        <v>270</v>
      </c>
      <c r="D18" s="217" t="s">
        <v>271</v>
      </c>
      <c r="E18" s="218">
        <v>4050185</v>
      </c>
      <c r="F18" s="219">
        <v>4050185</v>
      </c>
      <c r="G18" s="219">
        <v>0</v>
      </c>
      <c r="H18" s="219">
        <v>0</v>
      </c>
      <c r="I18" s="219">
        <v>0</v>
      </c>
      <c r="J18" s="218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v>0</v>
      </c>
      <c r="P18" s="218">
        <f t="shared" si="0"/>
        <v>4050185</v>
      </c>
    </row>
    <row r="19" spans="1:16" ht="135">
      <c r="A19" s="215" t="s">
        <v>272</v>
      </c>
      <c r="B19" s="215" t="s">
        <v>273</v>
      </c>
      <c r="C19" s="216" t="s">
        <v>270</v>
      </c>
      <c r="D19" s="217" t="s">
        <v>274</v>
      </c>
      <c r="E19" s="218">
        <v>61430</v>
      </c>
      <c r="F19" s="219">
        <v>61430</v>
      </c>
      <c r="G19" s="219">
        <v>50352</v>
      </c>
      <c r="H19" s="219">
        <v>0</v>
      </c>
      <c r="I19" s="219">
        <v>0</v>
      </c>
      <c r="J19" s="218">
        <v>0</v>
      </c>
      <c r="K19" s="219">
        <v>0</v>
      </c>
      <c r="L19" s="219">
        <v>0</v>
      </c>
      <c r="M19" s="219">
        <v>0</v>
      </c>
      <c r="N19" s="219">
        <v>0</v>
      </c>
      <c r="O19" s="219">
        <v>0</v>
      </c>
      <c r="P19" s="218">
        <f t="shared" si="0"/>
        <v>61430</v>
      </c>
    </row>
    <row r="20" spans="1:16" ht="45">
      <c r="A20" s="215" t="s">
        <v>45</v>
      </c>
      <c r="B20" s="215" t="s">
        <v>46</v>
      </c>
      <c r="C20" s="216" t="s">
        <v>10</v>
      </c>
      <c r="D20" s="217" t="s">
        <v>47</v>
      </c>
      <c r="E20" s="218">
        <v>-1250000</v>
      </c>
      <c r="F20" s="219">
        <v>-1250000</v>
      </c>
      <c r="G20" s="219">
        <v>0</v>
      </c>
      <c r="H20" s="219">
        <v>0</v>
      </c>
      <c r="I20" s="219">
        <v>0</v>
      </c>
      <c r="J20" s="218">
        <v>1750000</v>
      </c>
      <c r="K20" s="219">
        <v>1750000</v>
      </c>
      <c r="L20" s="219">
        <v>0</v>
      </c>
      <c r="M20" s="219">
        <v>0</v>
      </c>
      <c r="N20" s="219">
        <v>0</v>
      </c>
      <c r="O20" s="219">
        <v>1750000</v>
      </c>
      <c r="P20" s="218">
        <f t="shared" si="0"/>
        <v>500000</v>
      </c>
    </row>
    <row r="21" spans="1:16" ht="30">
      <c r="A21" s="215" t="s">
        <v>32</v>
      </c>
      <c r="B21" s="215" t="s">
        <v>41</v>
      </c>
      <c r="C21" s="216" t="s">
        <v>14</v>
      </c>
      <c r="D21" s="217" t="s">
        <v>70</v>
      </c>
      <c r="E21" s="218">
        <v>1420800</v>
      </c>
      <c r="F21" s="219">
        <v>720800</v>
      </c>
      <c r="G21" s="219">
        <v>0</v>
      </c>
      <c r="H21" s="219">
        <v>720800</v>
      </c>
      <c r="I21" s="219">
        <v>700000</v>
      </c>
      <c r="J21" s="218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v>0</v>
      </c>
      <c r="P21" s="218">
        <f t="shared" si="0"/>
        <v>1420800</v>
      </c>
    </row>
    <row r="22" spans="1:16" ht="30">
      <c r="A22" s="215" t="s">
        <v>57</v>
      </c>
      <c r="B22" s="215" t="s">
        <v>58</v>
      </c>
      <c r="C22" s="216" t="s">
        <v>59</v>
      </c>
      <c r="D22" s="217" t="s">
        <v>60</v>
      </c>
      <c r="E22" s="218">
        <v>0</v>
      </c>
      <c r="F22" s="219">
        <v>0</v>
      </c>
      <c r="G22" s="219">
        <v>0</v>
      </c>
      <c r="H22" s="219">
        <v>0</v>
      </c>
      <c r="I22" s="219">
        <v>0</v>
      </c>
      <c r="J22" s="218">
        <v>82138.13</v>
      </c>
      <c r="K22" s="219">
        <v>0</v>
      </c>
      <c r="L22" s="219">
        <v>0</v>
      </c>
      <c r="M22" s="219">
        <v>0</v>
      </c>
      <c r="N22" s="219">
        <v>0</v>
      </c>
      <c r="O22" s="219">
        <v>82138.13</v>
      </c>
      <c r="P22" s="218">
        <f t="shared" si="0"/>
        <v>82138.13</v>
      </c>
    </row>
    <row r="23" spans="1:16" ht="75">
      <c r="A23" s="215" t="s">
        <v>33</v>
      </c>
      <c r="B23" s="215" t="s">
        <v>43</v>
      </c>
      <c r="C23" s="216" t="s">
        <v>34</v>
      </c>
      <c r="D23" s="217" t="s">
        <v>35</v>
      </c>
      <c r="E23" s="218">
        <v>-300000</v>
      </c>
      <c r="F23" s="219">
        <v>0</v>
      </c>
      <c r="G23" s="219">
        <v>0</v>
      </c>
      <c r="H23" s="219">
        <v>0</v>
      </c>
      <c r="I23" s="219">
        <v>-300000</v>
      </c>
      <c r="J23" s="218">
        <v>0</v>
      </c>
      <c r="K23" s="219">
        <v>0</v>
      </c>
      <c r="L23" s="219">
        <v>0</v>
      </c>
      <c r="M23" s="219">
        <v>0</v>
      </c>
      <c r="N23" s="219">
        <v>0</v>
      </c>
      <c r="O23" s="219">
        <v>0</v>
      </c>
      <c r="P23" s="218">
        <f t="shared" si="0"/>
        <v>-300000</v>
      </c>
    </row>
    <row r="24" spans="1:16" ht="150">
      <c r="A24" s="215" t="s">
        <v>219</v>
      </c>
      <c r="B24" s="215" t="s">
        <v>220</v>
      </c>
      <c r="C24" s="216" t="s">
        <v>36</v>
      </c>
      <c r="D24" s="217" t="s">
        <v>275</v>
      </c>
      <c r="E24" s="218">
        <v>0</v>
      </c>
      <c r="F24" s="219">
        <v>0</v>
      </c>
      <c r="G24" s="219">
        <v>0</v>
      </c>
      <c r="H24" s="219">
        <v>0</v>
      </c>
      <c r="I24" s="219">
        <v>0</v>
      </c>
      <c r="J24" s="218">
        <v>335143.98</v>
      </c>
      <c r="K24" s="219">
        <v>0</v>
      </c>
      <c r="L24" s="219">
        <v>335143.98</v>
      </c>
      <c r="M24" s="219">
        <v>0</v>
      </c>
      <c r="N24" s="219">
        <v>335143.98</v>
      </c>
      <c r="O24" s="219">
        <v>0</v>
      </c>
      <c r="P24" s="218">
        <f t="shared" si="0"/>
        <v>335143.98</v>
      </c>
    </row>
    <row r="25" spans="1:16" ht="51" customHeight="1">
      <c r="A25" s="215" t="s">
        <v>52</v>
      </c>
      <c r="B25" s="215" t="s">
        <v>53</v>
      </c>
      <c r="C25" s="216" t="s">
        <v>29</v>
      </c>
      <c r="D25" s="217" t="s">
        <v>54</v>
      </c>
      <c r="E25" s="218">
        <v>8000</v>
      </c>
      <c r="F25" s="219">
        <v>8000</v>
      </c>
      <c r="G25" s="219">
        <v>0</v>
      </c>
      <c r="H25" s="219">
        <v>0</v>
      </c>
      <c r="I25" s="219">
        <v>0</v>
      </c>
      <c r="J25" s="218">
        <v>0</v>
      </c>
      <c r="K25" s="219">
        <v>0</v>
      </c>
      <c r="L25" s="219">
        <v>0</v>
      </c>
      <c r="M25" s="219">
        <v>0</v>
      </c>
      <c r="N25" s="219">
        <v>0</v>
      </c>
      <c r="O25" s="219">
        <v>0</v>
      </c>
      <c r="P25" s="218">
        <f t="shared" si="0"/>
        <v>8000</v>
      </c>
    </row>
    <row r="26" spans="1:16" s="30" customFormat="1" ht="25.5">
      <c r="A26" s="209" t="s">
        <v>130</v>
      </c>
      <c r="B26" s="210"/>
      <c r="C26" s="211"/>
      <c r="D26" s="212" t="s">
        <v>153</v>
      </c>
      <c r="E26" s="213">
        <v>6956700</v>
      </c>
      <c r="F26" s="214">
        <v>6956700</v>
      </c>
      <c r="G26" s="214">
        <v>4543800</v>
      </c>
      <c r="H26" s="214">
        <v>889600</v>
      </c>
      <c r="I26" s="214">
        <v>0</v>
      </c>
      <c r="J26" s="213">
        <v>2846200</v>
      </c>
      <c r="K26" s="214">
        <v>2846200</v>
      </c>
      <c r="L26" s="214">
        <v>0</v>
      </c>
      <c r="M26" s="214">
        <v>0</v>
      </c>
      <c r="N26" s="214">
        <v>0</v>
      </c>
      <c r="O26" s="214">
        <v>2846200</v>
      </c>
      <c r="P26" s="213">
        <f t="shared" si="0"/>
        <v>9802900</v>
      </c>
    </row>
    <row r="27" spans="1:16" s="19" customFormat="1" ht="38.25" customHeight="1">
      <c r="A27" s="209" t="s">
        <v>131</v>
      </c>
      <c r="B27" s="210"/>
      <c r="C27" s="211"/>
      <c r="D27" s="212" t="s">
        <v>153</v>
      </c>
      <c r="E27" s="213">
        <v>6956700</v>
      </c>
      <c r="F27" s="214">
        <v>6956700</v>
      </c>
      <c r="G27" s="214">
        <v>4543800</v>
      </c>
      <c r="H27" s="214">
        <v>889600</v>
      </c>
      <c r="I27" s="214">
        <v>0</v>
      </c>
      <c r="J27" s="213">
        <v>2846200</v>
      </c>
      <c r="K27" s="214">
        <v>2846200</v>
      </c>
      <c r="L27" s="214">
        <v>0</v>
      </c>
      <c r="M27" s="214">
        <v>0</v>
      </c>
      <c r="N27" s="214">
        <v>0</v>
      </c>
      <c r="O27" s="214">
        <v>2846200</v>
      </c>
      <c r="P27" s="213">
        <f t="shared" si="0"/>
        <v>9802900</v>
      </c>
    </row>
    <row r="28" spans="1:16" s="19" customFormat="1" ht="60">
      <c r="A28" s="215" t="s">
        <v>132</v>
      </c>
      <c r="B28" s="215" t="s">
        <v>99</v>
      </c>
      <c r="C28" s="216" t="s">
        <v>5</v>
      </c>
      <c r="D28" s="217" t="s">
        <v>120</v>
      </c>
      <c r="E28" s="218">
        <v>415000</v>
      </c>
      <c r="F28" s="219">
        <v>415000</v>
      </c>
      <c r="G28" s="219">
        <v>330000</v>
      </c>
      <c r="H28" s="219">
        <v>0</v>
      </c>
      <c r="I28" s="219">
        <v>0</v>
      </c>
      <c r="J28" s="218">
        <v>0</v>
      </c>
      <c r="K28" s="219">
        <v>0</v>
      </c>
      <c r="L28" s="219">
        <v>0</v>
      </c>
      <c r="M28" s="219">
        <v>0</v>
      </c>
      <c r="N28" s="219">
        <v>0</v>
      </c>
      <c r="O28" s="219">
        <v>0</v>
      </c>
      <c r="P28" s="218">
        <f t="shared" si="0"/>
        <v>415000</v>
      </c>
    </row>
    <row r="29" spans="1:16">
      <c r="A29" s="215" t="s">
        <v>133</v>
      </c>
      <c r="B29" s="215" t="s">
        <v>38</v>
      </c>
      <c r="C29" s="216" t="s">
        <v>6</v>
      </c>
      <c r="D29" s="217" t="s">
        <v>68</v>
      </c>
      <c r="E29" s="218">
        <v>1631200</v>
      </c>
      <c r="F29" s="219">
        <v>1631200</v>
      </c>
      <c r="G29" s="219">
        <v>1353000</v>
      </c>
      <c r="H29" s="219">
        <v>0</v>
      </c>
      <c r="I29" s="219">
        <v>0</v>
      </c>
      <c r="J29" s="218">
        <v>0</v>
      </c>
      <c r="K29" s="219">
        <v>0</v>
      </c>
      <c r="L29" s="219">
        <v>0</v>
      </c>
      <c r="M29" s="219">
        <v>0</v>
      </c>
      <c r="N29" s="219">
        <v>0</v>
      </c>
      <c r="O29" s="219">
        <v>0</v>
      </c>
      <c r="P29" s="218">
        <f t="shared" si="0"/>
        <v>1631200</v>
      </c>
    </row>
    <row r="30" spans="1:16" ht="51" customHeight="1">
      <c r="A30" s="215" t="s">
        <v>134</v>
      </c>
      <c r="B30" s="215" t="s">
        <v>117</v>
      </c>
      <c r="C30" s="216" t="s">
        <v>13</v>
      </c>
      <c r="D30" s="217" t="s">
        <v>200</v>
      </c>
      <c r="E30" s="218">
        <v>2188150</v>
      </c>
      <c r="F30" s="219">
        <v>2188150</v>
      </c>
      <c r="G30" s="219">
        <v>1030600</v>
      </c>
      <c r="H30" s="219">
        <v>867450</v>
      </c>
      <c r="I30" s="219">
        <v>0</v>
      </c>
      <c r="J30" s="218">
        <v>0</v>
      </c>
      <c r="K30" s="219">
        <v>0</v>
      </c>
      <c r="L30" s="219">
        <v>0</v>
      </c>
      <c r="M30" s="219">
        <v>0</v>
      </c>
      <c r="N30" s="219">
        <v>0</v>
      </c>
      <c r="O30" s="219">
        <v>0</v>
      </c>
      <c r="P30" s="218">
        <f t="shared" si="0"/>
        <v>2188150</v>
      </c>
    </row>
    <row r="31" spans="1:16" ht="30">
      <c r="A31" s="215" t="s">
        <v>135</v>
      </c>
      <c r="B31" s="215" t="s">
        <v>118</v>
      </c>
      <c r="C31" s="216" t="s">
        <v>7</v>
      </c>
      <c r="D31" s="217" t="s">
        <v>136</v>
      </c>
      <c r="E31" s="218">
        <v>272150</v>
      </c>
      <c r="F31" s="219">
        <v>272150</v>
      </c>
      <c r="G31" s="219">
        <v>220000</v>
      </c>
      <c r="H31" s="219">
        <v>22150</v>
      </c>
      <c r="I31" s="219">
        <v>0</v>
      </c>
      <c r="J31" s="218">
        <v>0</v>
      </c>
      <c r="K31" s="219">
        <v>0</v>
      </c>
      <c r="L31" s="219">
        <v>0</v>
      </c>
      <c r="M31" s="219">
        <v>0</v>
      </c>
      <c r="N31" s="219">
        <v>0</v>
      </c>
      <c r="O31" s="219">
        <v>0</v>
      </c>
      <c r="P31" s="218">
        <f t="shared" si="0"/>
        <v>272150</v>
      </c>
    </row>
    <row r="32" spans="1:16" ht="30">
      <c r="A32" s="215" t="s">
        <v>137</v>
      </c>
      <c r="B32" s="215" t="s">
        <v>138</v>
      </c>
      <c r="C32" s="216" t="s">
        <v>119</v>
      </c>
      <c r="D32" s="217" t="s">
        <v>139</v>
      </c>
      <c r="E32" s="218">
        <v>525900</v>
      </c>
      <c r="F32" s="219">
        <v>525900</v>
      </c>
      <c r="G32" s="219">
        <v>445900</v>
      </c>
      <c r="H32" s="219">
        <v>0</v>
      </c>
      <c r="I32" s="219">
        <v>0</v>
      </c>
      <c r="J32" s="218">
        <v>0</v>
      </c>
      <c r="K32" s="219">
        <v>0</v>
      </c>
      <c r="L32" s="219">
        <v>0</v>
      </c>
      <c r="M32" s="219">
        <v>0</v>
      </c>
      <c r="N32" s="219">
        <v>0</v>
      </c>
      <c r="O32" s="219">
        <v>0</v>
      </c>
      <c r="P32" s="218">
        <f t="shared" si="0"/>
        <v>525900</v>
      </c>
    </row>
    <row r="33" spans="1:18" ht="150">
      <c r="A33" s="215" t="s">
        <v>276</v>
      </c>
      <c r="B33" s="215" t="s">
        <v>277</v>
      </c>
      <c r="C33" s="216" t="s">
        <v>119</v>
      </c>
      <c r="D33" s="217" t="s">
        <v>278</v>
      </c>
      <c r="E33" s="218">
        <v>0</v>
      </c>
      <c r="F33" s="219">
        <v>0</v>
      </c>
      <c r="G33" s="219">
        <v>0</v>
      </c>
      <c r="H33" s="219">
        <v>0</v>
      </c>
      <c r="I33" s="219">
        <v>0</v>
      </c>
      <c r="J33" s="218">
        <v>75200</v>
      </c>
      <c r="K33" s="219">
        <v>75200</v>
      </c>
      <c r="L33" s="219">
        <v>0</v>
      </c>
      <c r="M33" s="219">
        <v>0</v>
      </c>
      <c r="N33" s="219">
        <v>0</v>
      </c>
      <c r="O33" s="219">
        <v>75200</v>
      </c>
      <c r="P33" s="218">
        <f t="shared" si="0"/>
        <v>75200</v>
      </c>
    </row>
    <row r="34" spans="1:18" ht="51" customHeight="1">
      <c r="A34" s="215" t="s">
        <v>279</v>
      </c>
      <c r="B34" s="215" t="s">
        <v>280</v>
      </c>
      <c r="C34" s="216" t="s">
        <v>119</v>
      </c>
      <c r="D34" s="217" t="s">
        <v>281</v>
      </c>
      <c r="E34" s="218">
        <v>0</v>
      </c>
      <c r="F34" s="219">
        <v>0</v>
      </c>
      <c r="G34" s="219">
        <v>0</v>
      </c>
      <c r="H34" s="219">
        <v>0</v>
      </c>
      <c r="I34" s="219">
        <v>0</v>
      </c>
      <c r="J34" s="218">
        <v>2771000</v>
      </c>
      <c r="K34" s="219">
        <v>2771000</v>
      </c>
      <c r="L34" s="219">
        <v>0</v>
      </c>
      <c r="M34" s="219">
        <v>0</v>
      </c>
      <c r="N34" s="219">
        <v>0</v>
      </c>
      <c r="O34" s="219">
        <v>2771000</v>
      </c>
      <c r="P34" s="218">
        <f t="shared" si="0"/>
        <v>2771000</v>
      </c>
    </row>
    <row r="35" spans="1:18" ht="90">
      <c r="A35" s="215" t="s">
        <v>282</v>
      </c>
      <c r="B35" s="215" t="s">
        <v>283</v>
      </c>
      <c r="C35" s="216" t="s">
        <v>88</v>
      </c>
      <c r="D35" s="217" t="s">
        <v>284</v>
      </c>
      <c r="E35" s="218">
        <v>60000</v>
      </c>
      <c r="F35" s="219">
        <v>60000</v>
      </c>
      <c r="G35" s="219">
        <v>0</v>
      </c>
      <c r="H35" s="219">
        <v>0</v>
      </c>
      <c r="I35" s="219">
        <v>0</v>
      </c>
      <c r="J35" s="218">
        <v>0</v>
      </c>
      <c r="K35" s="219">
        <v>0</v>
      </c>
      <c r="L35" s="219">
        <v>0</v>
      </c>
      <c r="M35" s="219">
        <v>0</v>
      </c>
      <c r="N35" s="219">
        <v>0</v>
      </c>
      <c r="O35" s="219">
        <v>0</v>
      </c>
      <c r="P35" s="218">
        <f t="shared" si="0"/>
        <v>60000</v>
      </c>
    </row>
    <row r="36" spans="1:18" ht="60">
      <c r="A36" s="215" t="s">
        <v>140</v>
      </c>
      <c r="B36" s="215" t="s">
        <v>39</v>
      </c>
      <c r="C36" s="216" t="s">
        <v>15</v>
      </c>
      <c r="D36" s="217" t="s">
        <v>69</v>
      </c>
      <c r="E36" s="218">
        <v>990800</v>
      </c>
      <c r="F36" s="219">
        <v>990800</v>
      </c>
      <c r="G36" s="219">
        <v>630800</v>
      </c>
      <c r="H36" s="219">
        <v>0</v>
      </c>
      <c r="I36" s="219">
        <v>0</v>
      </c>
      <c r="J36" s="218">
        <v>0</v>
      </c>
      <c r="K36" s="219">
        <v>0</v>
      </c>
      <c r="L36" s="219">
        <v>0</v>
      </c>
      <c r="M36" s="219">
        <v>0</v>
      </c>
      <c r="N36" s="219">
        <v>0</v>
      </c>
      <c r="O36" s="219">
        <v>0</v>
      </c>
      <c r="P36" s="218">
        <f t="shared" si="0"/>
        <v>990800</v>
      </c>
    </row>
    <row r="37" spans="1:18" ht="75">
      <c r="A37" s="215" t="s">
        <v>141</v>
      </c>
      <c r="B37" s="215" t="s">
        <v>40</v>
      </c>
      <c r="C37" s="216" t="s">
        <v>8</v>
      </c>
      <c r="D37" s="217" t="s">
        <v>285</v>
      </c>
      <c r="E37" s="218">
        <v>873500</v>
      </c>
      <c r="F37" s="219">
        <v>873500</v>
      </c>
      <c r="G37" s="219">
        <v>533500</v>
      </c>
      <c r="H37" s="219">
        <v>0</v>
      </c>
      <c r="I37" s="219">
        <v>0</v>
      </c>
      <c r="J37" s="218">
        <v>0</v>
      </c>
      <c r="K37" s="219">
        <v>0</v>
      </c>
      <c r="L37" s="219">
        <v>0</v>
      </c>
      <c r="M37" s="219">
        <v>0</v>
      </c>
      <c r="N37" s="219">
        <v>0</v>
      </c>
      <c r="O37" s="219">
        <v>0</v>
      </c>
      <c r="P37" s="218">
        <f t="shared" si="0"/>
        <v>873500</v>
      </c>
    </row>
    <row r="38" spans="1:18">
      <c r="A38" s="209" t="s">
        <v>103</v>
      </c>
      <c r="B38" s="210"/>
      <c r="C38" s="211"/>
      <c r="D38" s="212" t="s">
        <v>286</v>
      </c>
      <c r="E38" s="213">
        <v>-2839266.91</v>
      </c>
      <c r="F38" s="214">
        <v>614933.09</v>
      </c>
      <c r="G38" s="214">
        <v>238933.09</v>
      </c>
      <c r="H38" s="214">
        <v>0</v>
      </c>
      <c r="I38" s="214">
        <v>0</v>
      </c>
      <c r="J38" s="213">
        <v>0</v>
      </c>
      <c r="K38" s="214">
        <v>0</v>
      </c>
      <c r="L38" s="214">
        <v>0</v>
      </c>
      <c r="M38" s="214">
        <v>0</v>
      </c>
      <c r="N38" s="214">
        <v>0</v>
      </c>
      <c r="O38" s="214">
        <v>0</v>
      </c>
      <c r="P38" s="213">
        <f t="shared" si="0"/>
        <v>-2839266.91</v>
      </c>
    </row>
    <row r="39" spans="1:18">
      <c r="A39" s="209" t="s">
        <v>104</v>
      </c>
      <c r="B39" s="210"/>
      <c r="C39" s="211"/>
      <c r="D39" s="212" t="s">
        <v>286</v>
      </c>
      <c r="E39" s="213">
        <v>-2839266.91</v>
      </c>
      <c r="F39" s="214">
        <v>614933.09</v>
      </c>
      <c r="G39" s="214">
        <v>238933.09</v>
      </c>
      <c r="H39" s="214">
        <v>0</v>
      </c>
      <c r="I39" s="214">
        <v>0</v>
      </c>
      <c r="J39" s="213">
        <v>0</v>
      </c>
      <c r="K39" s="214">
        <v>0</v>
      </c>
      <c r="L39" s="214">
        <v>0</v>
      </c>
      <c r="M39" s="214">
        <v>0</v>
      </c>
      <c r="N39" s="214">
        <v>0</v>
      </c>
      <c r="O39" s="214">
        <v>0</v>
      </c>
      <c r="P39" s="213">
        <f t="shared" si="0"/>
        <v>-2839266.91</v>
      </c>
    </row>
    <row r="40" spans="1:18" ht="60">
      <c r="A40" s="215" t="s">
        <v>316</v>
      </c>
      <c r="B40" s="215" t="s">
        <v>99</v>
      </c>
      <c r="C40" s="216" t="s">
        <v>5</v>
      </c>
      <c r="D40" s="217" t="s">
        <v>120</v>
      </c>
      <c r="E40" s="218">
        <v>238933.09</v>
      </c>
      <c r="F40" s="219">
        <v>238933.09</v>
      </c>
      <c r="G40" s="219">
        <v>238933.09</v>
      </c>
      <c r="H40" s="219">
        <v>0</v>
      </c>
      <c r="I40" s="219">
        <v>0</v>
      </c>
      <c r="J40" s="218">
        <v>0</v>
      </c>
      <c r="K40" s="219">
        <v>0</v>
      </c>
      <c r="L40" s="219">
        <v>0</v>
      </c>
      <c r="M40" s="219">
        <v>0</v>
      </c>
      <c r="N40" s="219">
        <v>0</v>
      </c>
      <c r="O40" s="219">
        <v>0</v>
      </c>
      <c r="P40" s="218">
        <f t="shared" si="0"/>
        <v>238933.09</v>
      </c>
    </row>
    <row r="41" spans="1:18" ht="30">
      <c r="A41" s="215" t="s">
        <v>214</v>
      </c>
      <c r="B41" s="215" t="s">
        <v>215</v>
      </c>
      <c r="C41" s="216" t="s">
        <v>9</v>
      </c>
      <c r="D41" s="217" t="s">
        <v>216</v>
      </c>
      <c r="E41" s="218">
        <v>-3454200</v>
      </c>
      <c r="F41" s="219">
        <v>0</v>
      </c>
      <c r="G41" s="219">
        <v>0</v>
      </c>
      <c r="H41" s="219">
        <v>0</v>
      </c>
      <c r="I41" s="219">
        <v>0</v>
      </c>
      <c r="J41" s="218">
        <v>0</v>
      </c>
      <c r="K41" s="219">
        <v>0</v>
      </c>
      <c r="L41" s="219">
        <v>0</v>
      </c>
      <c r="M41" s="219">
        <v>0</v>
      </c>
      <c r="N41" s="219">
        <v>0</v>
      </c>
      <c r="O41" s="219">
        <v>0</v>
      </c>
      <c r="P41" s="218">
        <f t="shared" si="0"/>
        <v>-3454200</v>
      </c>
      <c r="Q41" s="24"/>
      <c r="R41" s="25"/>
    </row>
    <row r="42" spans="1:18" ht="90">
      <c r="A42" s="215" t="s">
        <v>287</v>
      </c>
      <c r="B42" s="215" t="s">
        <v>288</v>
      </c>
      <c r="C42" s="216" t="s">
        <v>11</v>
      </c>
      <c r="D42" s="217" t="s">
        <v>289</v>
      </c>
      <c r="E42" s="218">
        <v>376000</v>
      </c>
      <c r="F42" s="219">
        <v>376000</v>
      </c>
      <c r="G42" s="219">
        <v>0</v>
      </c>
      <c r="H42" s="219">
        <v>0</v>
      </c>
      <c r="I42" s="219">
        <v>0</v>
      </c>
      <c r="J42" s="218">
        <v>0</v>
      </c>
      <c r="K42" s="219">
        <v>0</v>
      </c>
      <c r="L42" s="219">
        <v>0</v>
      </c>
      <c r="M42" s="219">
        <v>0</v>
      </c>
      <c r="N42" s="219">
        <v>0</v>
      </c>
      <c r="O42" s="219">
        <v>0</v>
      </c>
      <c r="P42" s="218">
        <f t="shared" si="0"/>
        <v>376000</v>
      </c>
      <c r="Q42" s="26"/>
      <c r="R42" s="26"/>
    </row>
    <row r="43" spans="1:18">
      <c r="A43" s="220" t="s">
        <v>65</v>
      </c>
      <c r="B43" s="220" t="s">
        <v>65</v>
      </c>
      <c r="C43" s="221" t="s">
        <v>65</v>
      </c>
      <c r="D43" s="213" t="s">
        <v>94</v>
      </c>
      <c r="E43" s="213">
        <v>8917445.0899999999</v>
      </c>
      <c r="F43" s="213">
        <v>11971645.09</v>
      </c>
      <c r="G43" s="213">
        <v>4833085.09</v>
      </c>
      <c r="H43" s="213">
        <v>2289997</v>
      </c>
      <c r="I43" s="213">
        <v>400000</v>
      </c>
      <c r="J43" s="213">
        <v>5013482.1099999994</v>
      </c>
      <c r="K43" s="213">
        <v>4596200</v>
      </c>
      <c r="L43" s="213">
        <v>335143.98</v>
      </c>
      <c r="M43" s="213">
        <v>0</v>
      </c>
      <c r="N43" s="213">
        <v>335143.98</v>
      </c>
      <c r="O43" s="213">
        <v>4678338.13</v>
      </c>
      <c r="P43" s="213">
        <f t="shared" si="0"/>
        <v>13930927.199999999</v>
      </c>
    </row>
    <row r="44" spans="1:18" ht="18.75">
      <c r="A44" s="27"/>
      <c r="B44" s="1"/>
      <c r="D44" s="1"/>
      <c r="E44" s="2"/>
      <c r="F44" s="2"/>
      <c r="G44" s="12"/>
      <c r="H44" s="2"/>
      <c r="I44" s="2"/>
      <c r="J44" s="2"/>
      <c r="K44" s="2"/>
      <c r="L44" s="2"/>
      <c r="M44" s="2"/>
      <c r="N44" s="2"/>
      <c r="O44" s="2"/>
      <c r="P44" s="3"/>
    </row>
    <row r="45" spans="1:18" ht="18.75">
      <c r="A45" s="28"/>
      <c r="B45" s="1"/>
      <c r="C45" s="80" t="s">
        <v>195</v>
      </c>
      <c r="D45" s="1"/>
      <c r="E45" s="2"/>
      <c r="F45" s="2"/>
      <c r="G45" s="12"/>
      <c r="H45" s="2"/>
      <c r="I45" s="2"/>
      <c r="J45" s="2"/>
      <c r="K45" s="2"/>
      <c r="L45" s="2"/>
      <c r="M45" s="2"/>
      <c r="N45" s="2"/>
      <c r="O45" s="2"/>
      <c r="P45" s="3"/>
    </row>
    <row r="46" spans="1:18" ht="18.75">
      <c r="A46" s="27"/>
      <c r="B46" s="1"/>
      <c r="C46" s="1"/>
      <c r="D46" s="1"/>
      <c r="E46" s="2"/>
      <c r="F46" s="2"/>
      <c r="G46" s="12"/>
      <c r="H46" s="2"/>
      <c r="I46" s="2"/>
      <c r="J46" s="2"/>
      <c r="K46" s="2"/>
      <c r="L46" s="2"/>
      <c r="M46" s="2"/>
      <c r="N46" s="2"/>
      <c r="O46" s="2"/>
      <c r="P46" s="3"/>
    </row>
    <row r="47" spans="1:18" ht="18.75">
      <c r="A47" s="27"/>
      <c r="B47" s="1"/>
      <c r="C47" s="1"/>
      <c r="D47" s="1"/>
      <c r="E47" s="2"/>
      <c r="F47" s="2"/>
      <c r="G47" s="12"/>
      <c r="H47" s="2"/>
      <c r="I47" s="2"/>
      <c r="J47" s="2"/>
      <c r="K47" s="2"/>
      <c r="L47" s="2"/>
      <c r="M47" s="2"/>
      <c r="N47" s="2"/>
      <c r="O47" s="2"/>
      <c r="P47" s="3"/>
    </row>
    <row r="48" spans="1:18" ht="18.75">
      <c r="A48" s="27"/>
      <c r="B48" s="1"/>
      <c r="C48" s="1"/>
      <c r="D48" s="1"/>
      <c r="E48" s="2"/>
      <c r="F48" s="2"/>
      <c r="G48" s="12"/>
      <c r="H48" s="2"/>
      <c r="I48" s="2"/>
      <c r="J48" s="2"/>
      <c r="K48" s="2"/>
      <c r="L48" s="2"/>
      <c r="M48" s="2"/>
      <c r="N48" s="2"/>
      <c r="O48" s="2"/>
      <c r="P48" s="3"/>
    </row>
    <row r="49" spans="1:16" ht="18.75">
      <c r="A49" s="27"/>
      <c r="B49" s="1"/>
      <c r="C49" s="1"/>
      <c r="D49" s="1"/>
      <c r="E49" s="2"/>
      <c r="F49" s="2"/>
      <c r="G49" s="12"/>
      <c r="H49" s="2"/>
      <c r="I49" s="2"/>
      <c r="J49" s="2"/>
      <c r="K49" s="2"/>
      <c r="L49" s="2"/>
      <c r="M49" s="2"/>
      <c r="N49" s="2"/>
      <c r="O49" s="2"/>
      <c r="P49" s="3"/>
    </row>
    <row r="50" spans="1:16" ht="18.75">
      <c r="A50" s="27"/>
      <c r="B50" s="1"/>
      <c r="C50" s="1"/>
      <c r="D50" s="1"/>
      <c r="E50" s="2"/>
      <c r="F50" s="2"/>
      <c r="G50" s="12"/>
      <c r="H50" s="2"/>
      <c r="I50" s="2"/>
      <c r="J50" s="2"/>
      <c r="K50" s="2"/>
      <c r="L50" s="2"/>
      <c r="M50" s="2"/>
      <c r="N50" s="2"/>
      <c r="O50" s="2"/>
      <c r="P50" s="3"/>
    </row>
    <row r="51" spans="1:16" ht="18.75">
      <c r="A51" s="27"/>
      <c r="B51" s="1"/>
      <c r="C51" s="1"/>
      <c r="D51" s="1"/>
      <c r="E51" s="2"/>
      <c r="F51" s="2"/>
      <c r="G51" s="12"/>
      <c r="H51" s="2"/>
      <c r="I51" s="2"/>
      <c r="J51" s="2"/>
      <c r="K51" s="2"/>
      <c r="L51" s="2"/>
      <c r="M51" s="2"/>
      <c r="N51" s="2"/>
      <c r="O51" s="2"/>
      <c r="P51" s="3"/>
    </row>
    <row r="52" spans="1:16" ht="18.75">
      <c r="A52" s="28"/>
      <c r="B52" s="1"/>
      <c r="C52" s="1"/>
      <c r="D52" s="1"/>
      <c r="E52" s="2"/>
      <c r="F52" s="2"/>
      <c r="G52" s="12"/>
      <c r="H52" s="2"/>
      <c r="I52" s="2"/>
      <c r="J52" s="2"/>
      <c r="K52" s="2"/>
      <c r="L52" s="2"/>
      <c r="M52" s="2"/>
      <c r="N52" s="2"/>
      <c r="O52" s="2"/>
      <c r="P52" s="3"/>
    </row>
    <row r="53" spans="1:16" ht="18.75">
      <c r="A53" s="27"/>
      <c r="B53" s="1"/>
      <c r="C53" s="1"/>
      <c r="D53" s="1"/>
      <c r="E53" s="2"/>
      <c r="F53" s="2"/>
      <c r="G53" s="12"/>
      <c r="H53" s="2"/>
      <c r="I53" s="2"/>
      <c r="J53" s="2"/>
      <c r="K53" s="2"/>
      <c r="L53" s="2"/>
      <c r="M53" s="2"/>
      <c r="N53" s="2"/>
      <c r="O53" s="2"/>
      <c r="P53" s="3"/>
    </row>
    <row r="54" spans="1:16" ht="18.75">
      <c r="A54" s="27"/>
      <c r="B54" s="1"/>
      <c r="C54" s="1"/>
      <c r="D54" s="1"/>
      <c r="E54" s="2"/>
      <c r="F54" s="2"/>
      <c r="G54" s="12"/>
      <c r="H54" s="2"/>
      <c r="I54" s="2"/>
      <c r="J54" s="2"/>
      <c r="K54" s="2"/>
      <c r="L54" s="2"/>
      <c r="M54" s="2"/>
      <c r="N54" s="2"/>
      <c r="O54" s="2"/>
      <c r="P54" s="3"/>
    </row>
    <row r="55" spans="1:16" ht="18.75">
      <c r="A55" s="27"/>
      <c r="B55" s="1"/>
      <c r="C55" s="1"/>
      <c r="D55" s="1"/>
      <c r="E55" s="2"/>
      <c r="F55" s="2"/>
      <c r="G55" s="12"/>
      <c r="H55" s="2"/>
      <c r="I55" s="2"/>
      <c r="J55" s="2"/>
      <c r="K55" s="2"/>
      <c r="L55" s="2"/>
      <c r="M55" s="2"/>
      <c r="N55" s="2"/>
      <c r="O55" s="2"/>
      <c r="P55" s="3"/>
    </row>
    <row r="56" spans="1:16" ht="18.75">
      <c r="A56" s="27"/>
      <c r="B56" s="1"/>
      <c r="C56" s="1"/>
      <c r="D56" s="1"/>
      <c r="E56" s="2"/>
      <c r="F56" s="2"/>
      <c r="G56" s="12"/>
      <c r="H56" s="2"/>
      <c r="I56" s="2"/>
      <c r="J56" s="2"/>
      <c r="K56" s="2"/>
      <c r="L56" s="2"/>
      <c r="M56" s="2"/>
      <c r="N56" s="2"/>
      <c r="O56" s="2"/>
      <c r="P56" s="3"/>
    </row>
    <row r="57" spans="1:16" ht="18.75">
      <c r="A57" s="27"/>
      <c r="B57" s="1"/>
      <c r="C57" s="1"/>
      <c r="D57" s="1"/>
      <c r="E57" s="2"/>
      <c r="F57" s="2"/>
      <c r="G57" s="12"/>
      <c r="H57" s="2"/>
      <c r="I57" s="2"/>
      <c r="J57" s="2"/>
      <c r="K57" s="2"/>
      <c r="L57" s="2"/>
      <c r="M57" s="2"/>
      <c r="N57" s="2"/>
      <c r="O57" s="2"/>
      <c r="P57" s="3"/>
    </row>
    <row r="58" spans="1:16" ht="18.75">
      <c r="A58" s="27"/>
      <c r="B58" s="1"/>
      <c r="C58" s="1"/>
      <c r="D58" s="1"/>
      <c r="E58" s="2"/>
      <c r="F58" s="2"/>
      <c r="G58" s="12"/>
      <c r="H58" s="2"/>
      <c r="I58" s="2"/>
      <c r="J58" s="2"/>
      <c r="K58" s="2"/>
      <c r="L58" s="2"/>
      <c r="M58" s="2"/>
      <c r="N58" s="2"/>
      <c r="O58" s="2"/>
      <c r="P58" s="3"/>
    </row>
    <row r="59" spans="1:16" ht="18.75">
      <c r="A59" s="27"/>
      <c r="B59" s="1"/>
      <c r="C59" s="1"/>
      <c r="D59" s="1"/>
      <c r="E59" s="2"/>
      <c r="F59" s="2"/>
      <c r="G59" s="12"/>
      <c r="H59" s="2"/>
      <c r="I59" s="2"/>
      <c r="J59" s="2"/>
      <c r="K59" s="2"/>
      <c r="L59" s="2"/>
      <c r="M59" s="2"/>
      <c r="N59" s="2"/>
      <c r="O59" s="2"/>
      <c r="P59" s="3"/>
    </row>
    <row r="60" spans="1:16" ht="18.75">
      <c r="A60" s="27"/>
      <c r="B60" s="1"/>
      <c r="C60" s="1"/>
      <c r="D60" s="1"/>
      <c r="E60" s="2"/>
      <c r="F60" s="2"/>
      <c r="G60" s="12"/>
      <c r="H60" s="2"/>
      <c r="I60" s="2"/>
      <c r="J60" s="2"/>
      <c r="K60" s="2"/>
      <c r="L60" s="2"/>
      <c r="M60" s="2"/>
      <c r="N60" s="2"/>
      <c r="O60" s="2"/>
      <c r="P60" s="3"/>
    </row>
    <row r="61" spans="1:16" ht="18.75">
      <c r="A61" s="1"/>
      <c r="B61" s="1"/>
      <c r="C61" s="1"/>
      <c r="D61" s="1"/>
      <c r="E61" s="2"/>
      <c r="F61" s="2"/>
      <c r="G61" s="12"/>
      <c r="H61" s="2"/>
      <c r="I61" s="2"/>
      <c r="J61" s="2"/>
      <c r="K61" s="2"/>
      <c r="L61" s="2"/>
      <c r="M61" s="2"/>
      <c r="N61" s="2"/>
      <c r="O61" s="2"/>
      <c r="P61" s="3"/>
    </row>
    <row r="62" spans="1:16" ht="18.75">
      <c r="A62" s="1"/>
      <c r="B62" s="1"/>
      <c r="C62" s="1"/>
      <c r="D62" s="1"/>
      <c r="E62" s="2"/>
      <c r="F62" s="2"/>
      <c r="G62" s="12"/>
      <c r="H62" s="2"/>
      <c r="I62" s="2"/>
      <c r="J62" s="2"/>
      <c r="K62" s="2"/>
      <c r="L62" s="2"/>
      <c r="M62" s="2"/>
      <c r="N62" s="2"/>
      <c r="O62" s="2"/>
      <c r="P62" s="3"/>
    </row>
    <row r="63" spans="1:16" ht="18.75">
      <c r="A63" s="1"/>
      <c r="B63" s="1"/>
      <c r="C63" s="1"/>
      <c r="D63" s="1"/>
      <c r="E63" s="2"/>
      <c r="F63" s="2"/>
      <c r="G63" s="12"/>
      <c r="H63" s="2"/>
      <c r="I63" s="2"/>
      <c r="J63" s="2"/>
      <c r="K63" s="2"/>
      <c r="L63" s="2"/>
      <c r="M63" s="2"/>
      <c r="N63" s="2"/>
      <c r="O63" s="2"/>
      <c r="P63" s="3"/>
    </row>
    <row r="64" spans="1:16" ht="18.75">
      <c r="A64" s="1"/>
      <c r="B64" s="1"/>
      <c r="C64" s="1"/>
      <c r="D64" s="1"/>
      <c r="E64" s="2"/>
      <c r="F64" s="2"/>
      <c r="G64" s="12"/>
      <c r="H64" s="2"/>
      <c r="I64" s="2"/>
      <c r="J64" s="2"/>
      <c r="K64" s="2"/>
      <c r="L64" s="2"/>
      <c r="M64" s="2"/>
      <c r="N64" s="2"/>
      <c r="O64" s="2"/>
      <c r="P64" s="3"/>
    </row>
    <row r="65" spans="1:16" ht="18.75">
      <c r="A65" s="1"/>
      <c r="B65" s="1"/>
      <c r="C65" s="1"/>
      <c r="D65" s="1"/>
      <c r="E65" s="2"/>
      <c r="F65" s="2"/>
      <c r="G65" s="12"/>
      <c r="H65" s="2"/>
      <c r="I65" s="2"/>
      <c r="J65" s="2"/>
      <c r="K65" s="2"/>
      <c r="L65" s="2"/>
      <c r="M65" s="2"/>
      <c r="N65" s="2"/>
      <c r="O65" s="2"/>
      <c r="P65" s="3"/>
    </row>
    <row r="66" spans="1:16" ht="18.75">
      <c r="A66" s="1"/>
      <c r="B66" s="1"/>
      <c r="C66" s="1"/>
      <c r="D66" s="1"/>
      <c r="E66" s="2"/>
      <c r="F66" s="2"/>
      <c r="G66" s="12"/>
      <c r="H66" s="2"/>
      <c r="I66" s="2"/>
      <c r="J66" s="2"/>
      <c r="K66" s="2"/>
      <c r="L66" s="2"/>
      <c r="M66" s="2"/>
      <c r="N66" s="2"/>
      <c r="O66" s="2"/>
      <c r="P66" s="3"/>
    </row>
    <row r="67" spans="1:16" ht="18.75">
      <c r="A67" s="1"/>
      <c r="B67" s="1"/>
      <c r="C67" s="1"/>
      <c r="D67" s="1"/>
      <c r="E67" s="2"/>
      <c r="F67" s="2"/>
      <c r="G67" s="12"/>
      <c r="H67" s="2"/>
      <c r="I67" s="2"/>
      <c r="J67" s="2"/>
      <c r="K67" s="2"/>
      <c r="L67" s="2"/>
      <c r="M67" s="2"/>
      <c r="N67" s="2"/>
      <c r="O67" s="2"/>
      <c r="P67" s="3"/>
    </row>
    <row r="68" spans="1:16" ht="18.75">
      <c r="A68" s="1"/>
      <c r="B68" s="1"/>
      <c r="C68" s="1"/>
      <c r="D68" s="1"/>
      <c r="E68" s="2"/>
      <c r="F68" s="2"/>
      <c r="G68" s="12"/>
      <c r="H68" s="2"/>
      <c r="I68" s="2"/>
      <c r="J68" s="2"/>
      <c r="K68" s="2"/>
      <c r="L68" s="2"/>
      <c r="M68" s="2"/>
      <c r="N68" s="2"/>
      <c r="O68" s="2"/>
      <c r="P68" s="3"/>
    </row>
    <row r="69" spans="1:16" ht="18.75">
      <c r="A69" s="1"/>
      <c r="B69" s="1"/>
      <c r="C69" s="1"/>
      <c r="D69" s="1"/>
      <c r="E69" s="2"/>
      <c r="F69" s="2"/>
      <c r="G69" s="12"/>
      <c r="H69" s="2"/>
      <c r="I69" s="2"/>
      <c r="J69" s="2"/>
      <c r="K69" s="2"/>
      <c r="L69" s="2"/>
      <c r="M69" s="2"/>
      <c r="N69" s="2"/>
      <c r="O69" s="2"/>
      <c r="P69" s="3"/>
    </row>
    <row r="70" spans="1:16" ht="18.75">
      <c r="A70" s="1"/>
      <c r="B70" s="1"/>
      <c r="C70" s="1"/>
      <c r="D70" s="1"/>
      <c r="E70" s="2"/>
      <c r="F70" s="2"/>
      <c r="G70" s="12"/>
      <c r="H70" s="2"/>
      <c r="I70" s="2"/>
      <c r="J70" s="2"/>
      <c r="K70" s="2"/>
      <c r="L70" s="2"/>
      <c r="M70" s="2"/>
      <c r="N70" s="2"/>
      <c r="O70" s="2"/>
      <c r="P70" s="3"/>
    </row>
    <row r="71" spans="1:16" ht="18.75">
      <c r="A71" s="1"/>
      <c r="B71" s="1"/>
      <c r="C71" s="1"/>
      <c r="D71" s="1"/>
      <c r="E71" s="2"/>
      <c r="F71" s="2"/>
      <c r="G71" s="12"/>
      <c r="H71" s="2"/>
      <c r="I71" s="2"/>
      <c r="J71" s="2"/>
      <c r="K71" s="2"/>
      <c r="L71" s="2"/>
      <c r="M71" s="2"/>
      <c r="N71" s="2"/>
      <c r="O71" s="2"/>
      <c r="P71" s="3"/>
    </row>
    <row r="72" spans="1:16" ht="18.75">
      <c r="A72" s="4"/>
      <c r="B72" s="4"/>
      <c r="C72" s="4"/>
      <c r="D72" s="4"/>
      <c r="E72" s="5"/>
      <c r="F72" s="5"/>
      <c r="G72" s="40"/>
      <c r="H72" s="5"/>
      <c r="I72" s="5"/>
      <c r="J72" s="5"/>
      <c r="K72" s="5"/>
      <c r="L72" s="5"/>
      <c r="M72" s="5"/>
      <c r="N72" s="5"/>
      <c r="O72" s="5"/>
      <c r="P72" s="6"/>
    </row>
    <row r="73" spans="1:16" ht="18.75">
      <c r="A73" s="4"/>
      <c r="B73" s="4"/>
      <c r="C73" s="4"/>
      <c r="D73" s="4"/>
      <c r="E73" s="5"/>
      <c r="F73" s="5"/>
      <c r="G73" s="40"/>
      <c r="H73" s="5"/>
      <c r="I73" s="5"/>
      <c r="J73" s="5"/>
      <c r="K73" s="5"/>
      <c r="L73" s="5"/>
      <c r="M73" s="5"/>
      <c r="N73" s="5"/>
      <c r="O73" s="5"/>
      <c r="P73" s="6"/>
    </row>
    <row r="74" spans="1:16" ht="18.75">
      <c r="A74" s="4"/>
      <c r="B74" s="4"/>
      <c r="C74" s="4"/>
      <c r="D74" s="4"/>
      <c r="E74" s="5"/>
      <c r="F74" s="5"/>
      <c r="G74" s="40"/>
      <c r="H74" s="5"/>
      <c r="I74" s="5"/>
      <c r="J74" s="5"/>
      <c r="K74" s="5"/>
      <c r="L74" s="5"/>
      <c r="M74" s="5"/>
      <c r="N74" s="5"/>
      <c r="O74" s="5"/>
      <c r="P74" s="6"/>
    </row>
    <row r="75" spans="1:16" ht="18.75">
      <c r="A75" s="4"/>
      <c r="B75" s="4"/>
      <c r="C75" s="4"/>
      <c r="D75" s="4"/>
      <c r="E75" s="5"/>
      <c r="F75" s="5"/>
      <c r="G75" s="40"/>
      <c r="H75" s="5"/>
      <c r="I75" s="5"/>
      <c r="J75" s="5"/>
      <c r="K75" s="5"/>
      <c r="L75" s="5"/>
      <c r="M75" s="5"/>
      <c r="N75" s="5"/>
      <c r="O75" s="5"/>
      <c r="P75" s="6"/>
    </row>
    <row r="76" spans="1:16" ht="18.75">
      <c r="A76" s="4"/>
      <c r="B76" s="4"/>
      <c r="C76" s="4"/>
      <c r="D76" s="4"/>
      <c r="E76" s="5"/>
      <c r="F76" s="5"/>
      <c r="G76" s="40"/>
      <c r="H76" s="5"/>
      <c r="I76" s="5"/>
      <c r="J76" s="5"/>
      <c r="K76" s="5"/>
      <c r="L76" s="5"/>
      <c r="M76" s="5"/>
      <c r="N76" s="5"/>
      <c r="O76" s="5"/>
      <c r="P76" s="6"/>
    </row>
    <row r="77" spans="1:16" ht="18.75">
      <c r="A77" s="4"/>
      <c r="B77" s="4"/>
      <c r="C77" s="4"/>
      <c r="D77" s="4"/>
      <c r="E77" s="5"/>
      <c r="F77" s="5"/>
      <c r="G77" s="40"/>
      <c r="H77" s="5"/>
      <c r="I77" s="5"/>
      <c r="J77" s="5"/>
      <c r="K77" s="5"/>
      <c r="L77" s="5"/>
      <c r="M77" s="5"/>
      <c r="N77" s="5"/>
      <c r="O77" s="5"/>
      <c r="P77" s="6"/>
    </row>
    <row r="78" spans="1:16" ht="18.75">
      <c r="A78" s="4"/>
      <c r="B78" s="4"/>
      <c r="C78" s="4"/>
      <c r="D78" s="4"/>
      <c r="E78" s="5"/>
      <c r="F78" s="5"/>
      <c r="G78" s="40"/>
      <c r="H78" s="5"/>
      <c r="I78" s="5"/>
      <c r="J78" s="5"/>
      <c r="K78" s="5"/>
      <c r="L78" s="5"/>
      <c r="M78" s="5"/>
      <c r="N78" s="5"/>
      <c r="O78" s="5"/>
      <c r="P78" s="6"/>
    </row>
    <row r="79" spans="1:16" ht="18.75">
      <c r="A79" s="4"/>
      <c r="B79" s="4"/>
      <c r="C79" s="4"/>
      <c r="D79" s="4"/>
      <c r="E79" s="5"/>
      <c r="F79" s="5"/>
      <c r="G79" s="40"/>
      <c r="H79" s="5"/>
      <c r="I79" s="5"/>
      <c r="J79" s="5"/>
      <c r="K79" s="5"/>
      <c r="L79" s="5"/>
      <c r="M79" s="5"/>
      <c r="N79" s="5"/>
      <c r="O79" s="5"/>
      <c r="P79" s="6"/>
    </row>
    <row r="80" spans="1:16" ht="18.75">
      <c r="A80" s="4"/>
      <c r="B80" s="4"/>
      <c r="C80" s="4"/>
      <c r="D80" s="4"/>
      <c r="E80" s="5"/>
      <c r="F80" s="5"/>
      <c r="G80" s="40"/>
      <c r="H80" s="5"/>
      <c r="I80" s="5"/>
      <c r="J80" s="5"/>
      <c r="K80" s="5"/>
      <c r="L80" s="5"/>
      <c r="M80" s="5"/>
      <c r="N80" s="5"/>
      <c r="O80" s="5"/>
      <c r="P80" s="6"/>
    </row>
    <row r="81" spans="1:16" ht="18.75">
      <c r="A81" s="4"/>
      <c r="B81" s="4"/>
      <c r="C81" s="4"/>
      <c r="D81" s="4"/>
      <c r="E81" s="5"/>
      <c r="F81" s="5"/>
      <c r="G81" s="40"/>
      <c r="H81" s="5"/>
      <c r="I81" s="5"/>
      <c r="J81" s="5"/>
      <c r="K81" s="5"/>
      <c r="L81" s="5"/>
      <c r="M81" s="5"/>
      <c r="N81" s="5"/>
      <c r="O81" s="5"/>
      <c r="P81" s="6"/>
    </row>
    <row r="82" spans="1:16" ht="18.75">
      <c r="A82" s="4"/>
      <c r="B82" s="4"/>
      <c r="C82" s="4"/>
      <c r="D82" s="4"/>
      <c r="E82" s="5"/>
      <c r="F82" s="5"/>
      <c r="G82" s="40"/>
      <c r="H82" s="5"/>
      <c r="I82" s="5"/>
      <c r="J82" s="5"/>
      <c r="K82" s="5"/>
      <c r="L82" s="5"/>
      <c r="M82" s="5"/>
      <c r="N82" s="5"/>
      <c r="O82" s="5"/>
      <c r="P82" s="6"/>
    </row>
    <row r="83" spans="1:16" ht="18.75">
      <c r="A83" s="4"/>
      <c r="B83" s="4"/>
      <c r="C83" s="4"/>
      <c r="D83" s="4"/>
      <c r="E83" s="5"/>
      <c r="F83" s="5"/>
      <c r="G83" s="40"/>
      <c r="H83" s="5"/>
      <c r="I83" s="5"/>
      <c r="J83" s="5"/>
      <c r="K83" s="5"/>
      <c r="L83" s="5"/>
      <c r="M83" s="5"/>
      <c r="N83" s="5"/>
      <c r="O83" s="5"/>
      <c r="P83" s="6"/>
    </row>
    <row r="84" spans="1:16" ht="18.75">
      <c r="A84" s="4"/>
      <c r="B84" s="4"/>
      <c r="C84" s="4"/>
      <c r="D84" s="4"/>
      <c r="E84" s="5"/>
      <c r="F84" s="5"/>
      <c r="G84" s="40"/>
      <c r="H84" s="5"/>
      <c r="I84" s="5"/>
      <c r="J84" s="5"/>
      <c r="K84" s="5"/>
      <c r="L84" s="5"/>
      <c r="M84" s="5"/>
      <c r="N84" s="5"/>
      <c r="O84" s="5"/>
      <c r="P84" s="6"/>
    </row>
    <row r="85" spans="1:16" ht="18.75">
      <c r="A85" s="4"/>
      <c r="B85" s="4"/>
      <c r="C85" s="4"/>
      <c r="D85" s="4"/>
      <c r="E85" s="5"/>
      <c r="F85" s="5"/>
      <c r="G85" s="40"/>
      <c r="H85" s="5"/>
      <c r="I85" s="5"/>
      <c r="J85" s="5"/>
      <c r="K85" s="5"/>
      <c r="L85" s="5"/>
      <c r="M85" s="5"/>
      <c r="N85" s="5"/>
      <c r="O85" s="5"/>
      <c r="P85" s="6"/>
    </row>
    <row r="86" spans="1:16" ht="18.75">
      <c r="A86" s="4"/>
      <c r="B86" s="4"/>
      <c r="C86" s="4"/>
      <c r="D86" s="4"/>
      <c r="E86" s="5"/>
      <c r="F86" s="5"/>
      <c r="G86" s="40"/>
      <c r="H86" s="5"/>
      <c r="I86" s="5"/>
      <c r="J86" s="5"/>
      <c r="K86" s="5"/>
      <c r="L86" s="5"/>
      <c r="M86" s="5"/>
      <c r="N86" s="5"/>
      <c r="O86" s="5"/>
      <c r="P86" s="6"/>
    </row>
    <row r="87" spans="1:16" ht="18.75">
      <c r="A87" s="4"/>
      <c r="B87" s="4"/>
      <c r="C87" s="4"/>
      <c r="D87" s="4"/>
      <c r="E87" s="5"/>
      <c r="F87" s="5"/>
      <c r="G87" s="40"/>
      <c r="H87" s="5"/>
      <c r="I87" s="5"/>
      <c r="J87" s="5"/>
      <c r="K87" s="5"/>
      <c r="L87" s="5"/>
      <c r="M87" s="5"/>
      <c r="N87" s="5"/>
      <c r="O87" s="5"/>
      <c r="P87" s="6"/>
    </row>
    <row r="88" spans="1:16" ht="18.75">
      <c r="A88" s="4"/>
      <c r="B88" s="4"/>
      <c r="C88" s="4"/>
      <c r="D88" s="4"/>
      <c r="E88" s="5"/>
      <c r="F88" s="5"/>
      <c r="G88" s="40"/>
      <c r="H88" s="5"/>
      <c r="I88" s="5"/>
      <c r="J88" s="5"/>
      <c r="K88" s="5"/>
      <c r="L88" s="5"/>
      <c r="M88" s="5"/>
      <c r="N88" s="5"/>
      <c r="O88" s="5"/>
      <c r="P88" s="6"/>
    </row>
    <row r="89" spans="1:16" ht="18.75">
      <c r="A89" s="4"/>
      <c r="B89" s="4"/>
      <c r="C89" s="4"/>
      <c r="D89" s="4"/>
      <c r="E89" s="5"/>
      <c r="F89" s="5"/>
      <c r="G89" s="40"/>
      <c r="H89" s="5"/>
      <c r="I89" s="5"/>
      <c r="J89" s="5"/>
      <c r="K89" s="5"/>
      <c r="L89" s="5"/>
      <c r="M89" s="5"/>
      <c r="N89" s="5"/>
      <c r="O89" s="5"/>
      <c r="P89" s="6"/>
    </row>
    <row r="90" spans="1:16" ht="18.75">
      <c r="A90" s="4"/>
      <c r="B90" s="4"/>
      <c r="C90" s="4"/>
      <c r="D90" s="4"/>
      <c r="E90" s="5"/>
      <c r="F90" s="5"/>
      <c r="G90" s="40"/>
      <c r="H90" s="5"/>
      <c r="I90" s="5"/>
      <c r="J90" s="5"/>
      <c r="K90" s="5"/>
      <c r="L90" s="5"/>
      <c r="M90" s="5"/>
      <c r="N90" s="5"/>
      <c r="O90" s="5"/>
      <c r="P90" s="6"/>
    </row>
    <row r="91" spans="1:16" ht="18.75">
      <c r="A91" s="4"/>
      <c r="B91" s="4"/>
      <c r="C91" s="4"/>
      <c r="D91" s="4"/>
      <c r="E91" s="5"/>
      <c r="F91" s="5"/>
      <c r="G91" s="40"/>
      <c r="H91" s="5"/>
      <c r="I91" s="5"/>
      <c r="J91" s="5"/>
      <c r="K91" s="5"/>
      <c r="L91" s="5"/>
      <c r="M91" s="5"/>
      <c r="N91" s="5"/>
      <c r="O91" s="5"/>
      <c r="P91" s="6"/>
    </row>
    <row r="92" spans="1:16" ht="18.75">
      <c r="A92" s="4"/>
      <c r="B92" s="4"/>
      <c r="C92" s="4"/>
      <c r="D92" s="4"/>
      <c r="E92" s="5"/>
      <c r="F92" s="5"/>
      <c r="G92" s="40"/>
      <c r="H92" s="5"/>
      <c r="I92" s="5"/>
      <c r="J92" s="5"/>
      <c r="K92" s="5"/>
      <c r="L92" s="5"/>
      <c r="M92" s="5"/>
      <c r="N92" s="5"/>
      <c r="O92" s="5"/>
      <c r="P92" s="6"/>
    </row>
    <row r="93" spans="1:16" ht="18.75">
      <c r="A93" s="4"/>
      <c r="B93" s="4"/>
      <c r="C93" s="4"/>
      <c r="D93" s="4"/>
      <c r="E93" s="5"/>
      <c r="F93" s="5"/>
      <c r="G93" s="40"/>
      <c r="H93" s="5"/>
      <c r="I93" s="5"/>
      <c r="J93" s="5"/>
      <c r="K93" s="5"/>
      <c r="L93" s="5"/>
      <c r="M93" s="5"/>
      <c r="N93" s="5"/>
      <c r="O93" s="5"/>
      <c r="P93" s="6"/>
    </row>
    <row r="94" spans="1:16" ht="18.75">
      <c r="A94" s="4"/>
      <c r="B94" s="4"/>
      <c r="C94" s="4"/>
      <c r="D94" s="4"/>
      <c r="E94" s="5"/>
      <c r="F94" s="5"/>
      <c r="G94" s="40"/>
      <c r="H94" s="5"/>
      <c r="I94" s="5"/>
      <c r="J94" s="5"/>
      <c r="K94" s="5"/>
      <c r="L94" s="5"/>
      <c r="M94" s="5"/>
      <c r="N94" s="5"/>
      <c r="O94" s="5"/>
      <c r="P94" s="6"/>
    </row>
    <row r="95" spans="1:16" ht="18.75">
      <c r="A95" s="4"/>
      <c r="B95" s="4"/>
      <c r="C95" s="4"/>
      <c r="D95" s="4"/>
      <c r="E95" s="5"/>
      <c r="F95" s="5"/>
      <c r="G95" s="40"/>
      <c r="H95" s="5"/>
      <c r="I95" s="5"/>
      <c r="J95" s="5"/>
      <c r="K95" s="5"/>
      <c r="L95" s="5"/>
      <c r="M95" s="5"/>
      <c r="N95" s="5"/>
      <c r="O95" s="5"/>
      <c r="P95" s="6"/>
    </row>
    <row r="96" spans="1:16" ht="18.75">
      <c r="A96" s="4"/>
      <c r="B96" s="4"/>
      <c r="C96" s="4"/>
      <c r="D96" s="4"/>
      <c r="E96" s="5"/>
      <c r="F96" s="5"/>
      <c r="G96" s="40"/>
      <c r="H96" s="5"/>
      <c r="I96" s="5"/>
      <c r="J96" s="5"/>
      <c r="K96" s="5"/>
      <c r="L96" s="5"/>
      <c r="M96" s="5"/>
      <c r="N96" s="5"/>
      <c r="O96" s="5"/>
      <c r="P96" s="6"/>
    </row>
    <row r="97" spans="1:16" ht="18.75">
      <c r="A97" s="4"/>
      <c r="B97" s="4"/>
      <c r="C97" s="4"/>
      <c r="D97" s="4"/>
      <c r="E97" s="5"/>
      <c r="F97" s="5"/>
      <c r="G97" s="40"/>
      <c r="H97" s="5"/>
      <c r="I97" s="5"/>
      <c r="J97" s="5"/>
      <c r="K97" s="5"/>
      <c r="L97" s="5"/>
      <c r="M97" s="5"/>
      <c r="N97" s="5"/>
      <c r="O97" s="5"/>
      <c r="P97" s="6"/>
    </row>
    <row r="98" spans="1:16" ht="18.75">
      <c r="A98" s="4"/>
      <c r="B98" s="4"/>
      <c r="C98" s="4"/>
      <c r="D98" s="4"/>
      <c r="E98" s="5"/>
      <c r="F98" s="5"/>
      <c r="G98" s="40"/>
      <c r="H98" s="5"/>
      <c r="I98" s="5"/>
      <c r="J98" s="5"/>
      <c r="K98" s="5"/>
      <c r="L98" s="5"/>
      <c r="M98" s="5"/>
      <c r="N98" s="5"/>
      <c r="O98" s="5"/>
      <c r="P98" s="6"/>
    </row>
    <row r="99" spans="1:16" ht="18.75">
      <c r="A99" s="4"/>
      <c r="B99" s="4"/>
      <c r="C99" s="4"/>
      <c r="D99" s="4"/>
      <c r="E99" s="5"/>
      <c r="F99" s="5"/>
      <c r="G99" s="40"/>
      <c r="H99" s="5"/>
      <c r="I99" s="5"/>
      <c r="J99" s="5"/>
      <c r="K99" s="5"/>
      <c r="L99" s="5"/>
      <c r="M99" s="5"/>
      <c r="N99" s="5"/>
      <c r="O99" s="5"/>
      <c r="P99" s="6"/>
    </row>
    <row r="100" spans="1:16" ht="18.75">
      <c r="A100" s="4"/>
      <c r="B100" s="4"/>
      <c r="C100" s="4"/>
      <c r="D100" s="4"/>
      <c r="E100" s="5"/>
      <c r="F100" s="5"/>
      <c r="G100" s="40"/>
      <c r="H100" s="5"/>
      <c r="I100" s="5"/>
      <c r="J100" s="5"/>
      <c r="K100" s="5"/>
      <c r="L100" s="5"/>
      <c r="M100" s="5"/>
      <c r="N100" s="5"/>
      <c r="O100" s="5"/>
      <c r="P100" s="6"/>
    </row>
    <row r="101" spans="1:16" ht="18.75">
      <c r="A101" s="4"/>
      <c r="B101" s="4"/>
      <c r="C101" s="4"/>
      <c r="D101" s="4"/>
      <c r="E101" s="5"/>
      <c r="F101" s="5"/>
      <c r="G101" s="40"/>
      <c r="H101" s="5"/>
      <c r="I101" s="5"/>
      <c r="J101" s="5"/>
      <c r="K101" s="5"/>
      <c r="L101" s="5"/>
      <c r="M101" s="5"/>
      <c r="N101" s="5"/>
      <c r="O101" s="5"/>
      <c r="P101" s="6"/>
    </row>
    <row r="102" spans="1:16" ht="18.75">
      <c r="A102" s="4"/>
      <c r="B102" s="4"/>
      <c r="C102" s="4"/>
      <c r="D102" s="4"/>
      <c r="E102" s="5"/>
      <c r="F102" s="5"/>
      <c r="G102" s="40"/>
      <c r="H102" s="5"/>
      <c r="I102" s="5"/>
      <c r="J102" s="5"/>
      <c r="K102" s="5"/>
      <c r="L102" s="5"/>
      <c r="M102" s="5"/>
      <c r="N102" s="5"/>
      <c r="O102" s="5"/>
      <c r="P102" s="6"/>
    </row>
    <row r="103" spans="1:16" ht="18.75">
      <c r="A103" s="4"/>
      <c r="B103" s="4"/>
      <c r="C103" s="4"/>
      <c r="D103" s="4"/>
      <c r="E103" s="5"/>
      <c r="F103" s="5"/>
      <c r="G103" s="40"/>
      <c r="H103" s="5"/>
      <c r="I103" s="5"/>
      <c r="J103" s="5"/>
      <c r="K103" s="5"/>
      <c r="L103" s="5"/>
      <c r="M103" s="5"/>
      <c r="N103" s="5"/>
      <c r="O103" s="5"/>
      <c r="P103" s="6"/>
    </row>
    <row r="104" spans="1:16" ht="18.75">
      <c r="A104" s="4"/>
      <c r="B104" s="4"/>
      <c r="C104" s="4"/>
      <c r="D104" s="4"/>
      <c r="E104" s="5"/>
      <c r="F104" s="5"/>
      <c r="G104" s="40"/>
      <c r="H104" s="5"/>
      <c r="I104" s="5"/>
      <c r="J104" s="5"/>
      <c r="K104" s="5"/>
      <c r="L104" s="5"/>
      <c r="M104" s="5"/>
      <c r="N104" s="5"/>
      <c r="O104" s="5"/>
      <c r="P104" s="6"/>
    </row>
  </sheetData>
  <sortState ref="A46:A68">
    <sortCondition ref="A46:A68"/>
  </sortState>
  <mergeCells count="22">
    <mergeCell ref="A4:P4"/>
    <mergeCell ref="A5:P5"/>
    <mergeCell ref="O9:O11"/>
    <mergeCell ref="P8:P11"/>
    <mergeCell ref="G10:G11"/>
    <mergeCell ref="H10:H11"/>
    <mergeCell ref="I9:I11"/>
    <mergeCell ref="J8:O8"/>
    <mergeCell ref="J9:J11"/>
    <mergeCell ref="K9:K11"/>
    <mergeCell ref="L9:L11"/>
    <mergeCell ref="M9:N9"/>
    <mergeCell ref="M10:M11"/>
    <mergeCell ref="N10:N11"/>
    <mergeCell ref="A8:A11"/>
    <mergeCell ref="B8:B11"/>
    <mergeCell ref="E8:I8"/>
    <mergeCell ref="E9:E11"/>
    <mergeCell ref="F9:F11"/>
    <mergeCell ref="G9:H9"/>
    <mergeCell ref="C8:C11"/>
    <mergeCell ref="D8:D11"/>
  </mergeCells>
  <phoneticPr fontId="0" type="noConversion"/>
  <pageMargins left="0" right="0" top="0.15748031496062992" bottom="0.15748031496062992" header="0.31496062992125984" footer="0.31496062992125984"/>
  <pageSetup paperSize="9" scale="57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1"/>
  <sheetViews>
    <sheetView view="pageBreakPreview" topLeftCell="A42" zoomScaleSheetLayoutView="100" workbookViewId="0">
      <selection activeCell="A19" sqref="A19:XFD19"/>
    </sheetView>
  </sheetViews>
  <sheetFormatPr defaultRowHeight="15"/>
  <cols>
    <col min="1" max="1" width="20.28515625" customWidth="1"/>
    <col min="2" max="2" width="17" customWidth="1"/>
    <col min="3" max="3" width="59.140625" customWidth="1"/>
    <col min="4" max="4" width="15.28515625" customWidth="1"/>
  </cols>
  <sheetData>
    <row r="1" spans="1:6" ht="15.75">
      <c r="B1" s="45"/>
      <c r="C1" s="242" t="s">
        <v>17</v>
      </c>
      <c r="D1" s="242"/>
      <c r="F1" s="65"/>
    </row>
    <row r="2" spans="1:6" ht="15.75">
      <c r="B2" s="45"/>
      <c r="D2" s="71" t="str">
        <f>дод3!O2</f>
        <v>до рішення XХХХVІ сесії Великокучурівської  сільської ради VIІI скликання від  28.02.2025р. № -46/2025</v>
      </c>
      <c r="F2" s="65"/>
    </row>
    <row r="3" spans="1:6" ht="15.75">
      <c r="B3" s="45"/>
      <c r="D3" s="71" t="str">
        <f>дод3!O3</f>
        <v xml:space="preserve"> "Про внесення змін до бюджету Великокучурівської сільської територіальної громади на 2025 рік"</v>
      </c>
      <c r="F3" s="65"/>
    </row>
    <row r="4" spans="1:6">
      <c r="B4" s="45"/>
      <c r="C4" s="45"/>
      <c r="D4" s="45"/>
      <c r="E4" s="66"/>
      <c r="F4" s="65"/>
    </row>
    <row r="5" spans="1:6" ht="0.75" customHeight="1">
      <c r="B5" s="45"/>
      <c r="C5" s="45"/>
      <c r="D5" s="45"/>
      <c r="E5" s="67"/>
    </row>
    <row r="6" spans="1:6" ht="18.75" customHeight="1">
      <c r="A6" s="243" t="s">
        <v>223</v>
      </c>
      <c r="B6" s="244"/>
      <c r="C6" s="244"/>
      <c r="D6" s="244"/>
      <c r="E6" s="68"/>
    </row>
    <row r="7" spans="1:6" ht="18.75">
      <c r="A7" s="245" t="s">
        <v>77</v>
      </c>
      <c r="B7" s="244"/>
      <c r="C7" s="244"/>
      <c r="D7" s="244"/>
      <c r="E7" s="69"/>
      <c r="F7" s="69"/>
    </row>
    <row r="8" spans="1:6" ht="18.75">
      <c r="A8" s="244" t="s">
        <v>78</v>
      </c>
      <c r="B8" s="244"/>
      <c r="C8" s="244"/>
      <c r="D8" s="244"/>
      <c r="E8" s="69"/>
      <c r="F8" s="69"/>
    </row>
    <row r="9" spans="1:6">
      <c r="A9" s="83" t="s">
        <v>143</v>
      </c>
      <c r="B9" s="81"/>
      <c r="C9" s="81"/>
      <c r="D9" s="81"/>
    </row>
    <row r="10" spans="1:6">
      <c r="A10" s="81"/>
      <c r="B10" s="81"/>
      <c r="C10" s="81"/>
      <c r="D10" s="82" t="s">
        <v>79</v>
      </c>
    </row>
    <row r="11" spans="1:6" ht="38.25" customHeight="1">
      <c r="A11" s="143" t="s">
        <v>144</v>
      </c>
      <c r="B11" s="246" t="s">
        <v>145</v>
      </c>
      <c r="C11" s="247"/>
      <c r="D11" s="144" t="s">
        <v>62</v>
      </c>
    </row>
    <row r="12" spans="1:6">
      <c r="A12" s="141">
        <v>1</v>
      </c>
      <c r="B12" s="248">
        <v>2</v>
      </c>
      <c r="C12" s="249"/>
      <c r="D12" s="142">
        <v>3</v>
      </c>
    </row>
    <row r="13" spans="1:6">
      <c r="A13" s="250" t="s">
        <v>107</v>
      </c>
      <c r="B13" s="251"/>
      <c r="C13" s="251"/>
      <c r="D13" s="251"/>
    </row>
    <row r="14" spans="1:6">
      <c r="A14" s="145" t="s">
        <v>123</v>
      </c>
      <c r="B14" s="149" t="s">
        <v>193</v>
      </c>
      <c r="C14" s="150"/>
      <c r="D14" s="147">
        <v>28465600</v>
      </c>
    </row>
    <row r="15" spans="1:6">
      <c r="A15" s="146" t="s">
        <v>201</v>
      </c>
      <c r="B15" s="151" t="s">
        <v>114</v>
      </c>
      <c r="C15" s="152"/>
      <c r="D15" s="148">
        <v>28465600</v>
      </c>
    </row>
    <row r="16" spans="1:6">
      <c r="A16" s="145" t="s">
        <v>124</v>
      </c>
      <c r="B16" s="149" t="s">
        <v>194</v>
      </c>
      <c r="C16" s="150"/>
      <c r="D16" s="147">
        <v>29818400</v>
      </c>
    </row>
    <row r="17" spans="1:4">
      <c r="A17" s="146" t="s">
        <v>201</v>
      </c>
      <c r="B17" s="151" t="s">
        <v>114</v>
      </c>
      <c r="C17" s="152"/>
      <c r="D17" s="148">
        <v>29818400</v>
      </c>
    </row>
    <row r="18" spans="1:4" ht="25.5">
      <c r="A18" s="145" t="s">
        <v>290</v>
      </c>
      <c r="B18" s="149" t="s">
        <v>291</v>
      </c>
      <c r="C18" s="150"/>
      <c r="D18" s="147">
        <v>317500</v>
      </c>
    </row>
    <row r="19" spans="1:4" ht="15.75" customHeight="1">
      <c r="A19" s="146" t="s">
        <v>201</v>
      </c>
      <c r="B19" s="151" t="s">
        <v>114</v>
      </c>
      <c r="C19" s="152"/>
      <c r="D19" s="148">
        <v>317500</v>
      </c>
    </row>
    <row r="20" spans="1:4" ht="47.25" customHeight="1">
      <c r="A20" s="145" t="s">
        <v>292</v>
      </c>
      <c r="B20" s="149" t="s">
        <v>293</v>
      </c>
      <c r="C20" s="150"/>
      <c r="D20" s="147">
        <v>676300</v>
      </c>
    </row>
    <row r="21" spans="1:4" ht="15.75" customHeight="1">
      <c r="A21" s="146" t="s">
        <v>201</v>
      </c>
      <c r="B21" s="151" t="s">
        <v>114</v>
      </c>
      <c r="C21" s="152"/>
      <c r="D21" s="148">
        <v>676300</v>
      </c>
    </row>
    <row r="22" spans="1:4" ht="25.5">
      <c r="A22" s="145" t="s">
        <v>294</v>
      </c>
      <c r="B22" s="149" t="s">
        <v>295</v>
      </c>
      <c r="C22" s="150"/>
      <c r="D22" s="147">
        <v>1956300</v>
      </c>
    </row>
    <row r="23" spans="1:4">
      <c r="A23" s="146" t="s">
        <v>201</v>
      </c>
      <c r="B23" s="151" t="s">
        <v>114</v>
      </c>
      <c r="C23" s="152"/>
      <c r="D23" s="148">
        <v>1956300</v>
      </c>
    </row>
    <row r="24" spans="1:4" ht="51">
      <c r="A24" s="145" t="s">
        <v>296</v>
      </c>
      <c r="B24" s="149" t="s">
        <v>254</v>
      </c>
      <c r="C24" s="150"/>
      <c r="D24" s="147">
        <v>61430</v>
      </c>
    </row>
    <row r="25" spans="1:4">
      <c r="A25" s="153" t="s">
        <v>297</v>
      </c>
      <c r="B25" s="154" t="s">
        <v>298</v>
      </c>
      <c r="C25" s="155"/>
      <c r="D25" s="156">
        <v>61430</v>
      </c>
    </row>
    <row r="26" spans="1:4">
      <c r="A26" s="250" t="s">
        <v>108</v>
      </c>
      <c r="B26" s="251"/>
      <c r="C26" s="251"/>
      <c r="D26" s="251"/>
    </row>
    <row r="27" spans="1:4" hidden="1">
      <c r="A27" s="145" t="s">
        <v>123</v>
      </c>
      <c r="B27" s="149" t="s">
        <v>193</v>
      </c>
      <c r="C27" s="150"/>
      <c r="D27" s="147">
        <v>0</v>
      </c>
    </row>
    <row r="28" spans="1:4" hidden="1">
      <c r="A28" s="146" t="s">
        <v>201</v>
      </c>
      <c r="B28" s="151" t="s">
        <v>114</v>
      </c>
      <c r="C28" s="152"/>
      <c r="D28" s="148">
        <v>0</v>
      </c>
    </row>
    <row r="29" spans="1:4" ht="15.75" hidden="1" customHeight="1">
      <c r="A29" s="145" t="s">
        <v>124</v>
      </c>
      <c r="B29" s="149" t="s">
        <v>194</v>
      </c>
      <c r="C29" s="150"/>
      <c r="D29" s="147">
        <v>0</v>
      </c>
    </row>
    <row r="30" spans="1:4" hidden="1">
      <c r="A30" s="146" t="s">
        <v>201</v>
      </c>
      <c r="B30" s="151" t="s">
        <v>114</v>
      </c>
      <c r="C30" s="152"/>
      <c r="D30" s="148">
        <v>0</v>
      </c>
    </row>
    <row r="31" spans="1:4" ht="25.5" hidden="1">
      <c r="A31" s="145" t="s">
        <v>290</v>
      </c>
      <c r="B31" s="149" t="s">
        <v>291</v>
      </c>
      <c r="C31" s="150"/>
      <c r="D31" s="147">
        <v>0</v>
      </c>
    </row>
    <row r="32" spans="1:4" ht="15" hidden="1" customHeight="1">
      <c r="A32" s="146" t="s">
        <v>201</v>
      </c>
      <c r="B32" s="151" t="s">
        <v>114</v>
      </c>
      <c r="C32" s="152"/>
      <c r="D32" s="148">
        <v>0</v>
      </c>
    </row>
    <row r="33" spans="1:4" ht="38.25" hidden="1">
      <c r="A33" s="145" t="s">
        <v>292</v>
      </c>
      <c r="B33" s="149" t="s">
        <v>293</v>
      </c>
      <c r="C33" s="150"/>
      <c r="D33" s="147">
        <v>0</v>
      </c>
    </row>
    <row r="34" spans="1:4" hidden="1">
      <c r="A34" s="146" t="s">
        <v>201</v>
      </c>
      <c r="B34" s="151" t="s">
        <v>114</v>
      </c>
      <c r="C34" s="152"/>
      <c r="D34" s="148">
        <v>0</v>
      </c>
    </row>
    <row r="35" spans="1:4" ht="15" hidden="1" customHeight="1">
      <c r="A35" s="145" t="s">
        <v>294</v>
      </c>
      <c r="B35" s="149" t="s">
        <v>295</v>
      </c>
      <c r="C35" s="150"/>
      <c r="D35" s="147">
        <v>0</v>
      </c>
    </row>
    <row r="36" spans="1:4" ht="15" hidden="1" customHeight="1">
      <c r="A36" s="146" t="s">
        <v>201</v>
      </c>
      <c r="B36" s="151" t="s">
        <v>114</v>
      </c>
      <c r="C36" s="152"/>
      <c r="D36" s="148">
        <v>0</v>
      </c>
    </row>
    <row r="37" spans="1:4" ht="15" hidden="1" customHeight="1">
      <c r="A37" s="145" t="s">
        <v>296</v>
      </c>
      <c r="B37" s="149" t="s">
        <v>254</v>
      </c>
      <c r="C37" s="150"/>
      <c r="D37" s="147">
        <v>0</v>
      </c>
    </row>
    <row r="38" spans="1:4" hidden="1">
      <c r="A38" s="146" t="s">
        <v>297</v>
      </c>
      <c r="B38" s="151" t="s">
        <v>298</v>
      </c>
      <c r="C38" s="152"/>
      <c r="D38" s="148">
        <v>0</v>
      </c>
    </row>
    <row r="39" spans="1:4">
      <c r="A39" s="159" t="s">
        <v>65</v>
      </c>
      <c r="B39" s="160" t="s">
        <v>146</v>
      </c>
      <c r="C39" s="158"/>
      <c r="D39" s="157">
        <v>61295530</v>
      </c>
    </row>
    <row r="40" spans="1:4">
      <c r="A40" s="159" t="s">
        <v>65</v>
      </c>
      <c r="B40" s="160" t="s">
        <v>109</v>
      </c>
      <c r="C40" s="158"/>
      <c r="D40" s="157">
        <v>61295530</v>
      </c>
    </row>
    <row r="41" spans="1:4">
      <c r="A41" s="159" t="s">
        <v>65</v>
      </c>
      <c r="B41" s="160" t="s">
        <v>110</v>
      </c>
      <c r="C41" s="158"/>
      <c r="D41" s="157">
        <v>0</v>
      </c>
    </row>
    <row r="43" spans="1:4">
      <c r="A43" s="163" t="s">
        <v>147</v>
      </c>
      <c r="B43" s="161"/>
      <c r="C43" s="161"/>
      <c r="D43" s="162" t="s">
        <v>79</v>
      </c>
    </row>
    <row r="44" spans="1:4" ht="76.5">
      <c r="A44" s="165" t="s">
        <v>148</v>
      </c>
      <c r="B44" s="165" t="s">
        <v>149</v>
      </c>
      <c r="C44" s="165" t="s">
        <v>150</v>
      </c>
      <c r="D44" s="165" t="s">
        <v>62</v>
      </c>
    </row>
    <row r="45" spans="1:4">
      <c r="A45" s="164">
        <v>1</v>
      </c>
      <c r="B45" s="164">
        <v>2</v>
      </c>
      <c r="C45" s="164">
        <v>3</v>
      </c>
      <c r="D45" s="164">
        <v>4</v>
      </c>
    </row>
    <row r="46" spans="1:4">
      <c r="A46" s="239" t="s">
        <v>111</v>
      </c>
      <c r="B46" s="240"/>
      <c r="C46" s="240"/>
      <c r="D46" s="240"/>
    </row>
    <row r="47" spans="1:4">
      <c r="A47" s="172" t="s">
        <v>105</v>
      </c>
      <c r="B47" s="172" t="s">
        <v>42</v>
      </c>
      <c r="C47" s="173" t="s">
        <v>93</v>
      </c>
      <c r="D47" s="168">
        <v>312200</v>
      </c>
    </row>
    <row r="48" spans="1:4">
      <c r="A48" s="174" t="s">
        <v>202</v>
      </c>
      <c r="B48" s="174" t="s">
        <v>42</v>
      </c>
      <c r="C48" s="175" t="s">
        <v>113</v>
      </c>
      <c r="D48" s="169">
        <v>312200</v>
      </c>
    </row>
    <row r="49" spans="1:4" ht="25.5">
      <c r="A49" s="172" t="s">
        <v>287</v>
      </c>
      <c r="B49" s="172" t="s">
        <v>288</v>
      </c>
      <c r="C49" s="173" t="s">
        <v>289</v>
      </c>
      <c r="D49" s="168">
        <v>376000</v>
      </c>
    </row>
    <row r="50" spans="1:4">
      <c r="A50" s="176" t="s">
        <v>201</v>
      </c>
      <c r="B50" s="176" t="s">
        <v>288</v>
      </c>
      <c r="C50" s="177" t="s">
        <v>114</v>
      </c>
      <c r="D50" s="178">
        <v>376000</v>
      </c>
    </row>
    <row r="51" spans="1:4">
      <c r="A51" s="239" t="s">
        <v>112</v>
      </c>
      <c r="B51" s="240"/>
      <c r="C51" s="240"/>
      <c r="D51" s="241"/>
    </row>
    <row r="52" spans="1:4" hidden="1">
      <c r="A52" s="166" t="s">
        <v>105</v>
      </c>
      <c r="B52" s="166" t="s">
        <v>42</v>
      </c>
      <c r="C52" s="180" t="s">
        <v>93</v>
      </c>
      <c r="D52" s="168">
        <v>0</v>
      </c>
    </row>
    <row r="53" spans="1:4" hidden="1">
      <c r="A53" s="167" t="s">
        <v>202</v>
      </c>
      <c r="B53" s="167" t="s">
        <v>42</v>
      </c>
      <c r="C53" s="181" t="s">
        <v>113</v>
      </c>
      <c r="D53" s="169">
        <v>0</v>
      </c>
    </row>
    <row r="54" spans="1:4" ht="25.5" hidden="1">
      <c r="A54" s="166" t="s">
        <v>287</v>
      </c>
      <c r="B54" s="166" t="s">
        <v>288</v>
      </c>
      <c r="C54" s="180" t="s">
        <v>289</v>
      </c>
      <c r="D54" s="168">
        <v>0</v>
      </c>
    </row>
    <row r="55" spans="1:4" hidden="1">
      <c r="A55" s="167" t="s">
        <v>201</v>
      </c>
      <c r="B55" s="167" t="s">
        <v>288</v>
      </c>
      <c r="C55" s="181" t="s">
        <v>114</v>
      </c>
      <c r="D55" s="169">
        <v>0</v>
      </c>
    </row>
    <row r="56" spans="1:4">
      <c r="A56" s="179" t="s">
        <v>65</v>
      </c>
      <c r="B56" s="179" t="s">
        <v>65</v>
      </c>
      <c r="C56" s="171" t="s">
        <v>146</v>
      </c>
      <c r="D56" s="170">
        <v>688200</v>
      </c>
    </row>
    <row r="57" spans="1:4">
      <c r="A57" s="179" t="s">
        <v>65</v>
      </c>
      <c r="B57" s="179" t="s">
        <v>65</v>
      </c>
      <c r="C57" s="171" t="s">
        <v>109</v>
      </c>
      <c r="D57" s="170">
        <v>688200</v>
      </c>
    </row>
    <row r="58" spans="1:4">
      <c r="A58" s="179" t="s">
        <v>65</v>
      </c>
      <c r="B58" s="179" t="s">
        <v>65</v>
      </c>
      <c r="C58" s="171" t="s">
        <v>110</v>
      </c>
      <c r="D58" s="170">
        <v>0</v>
      </c>
    </row>
    <row r="61" spans="1:4" ht="18.75">
      <c r="A61" s="80" t="s">
        <v>210</v>
      </c>
    </row>
  </sheetData>
  <mergeCells count="10">
    <mergeCell ref="A46:D46"/>
    <mergeCell ref="A51:D51"/>
    <mergeCell ref="C1:D1"/>
    <mergeCell ref="A6:D6"/>
    <mergeCell ref="A7:D7"/>
    <mergeCell ref="A8:D8"/>
    <mergeCell ref="B11:C11"/>
    <mergeCell ref="B12:C12"/>
    <mergeCell ref="A13:D13"/>
    <mergeCell ref="A26:D26"/>
  </mergeCells>
  <pageMargins left="0.51181102362204722" right="0.31496062992125984" top="0.55118110236220474" bottom="0.55118110236220474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5"/>
  <sheetViews>
    <sheetView view="pageBreakPreview" topLeftCell="A19" zoomScale="90" zoomScaleSheetLayoutView="90" workbookViewId="0">
      <selection activeCell="D16" sqref="D16"/>
    </sheetView>
  </sheetViews>
  <sheetFormatPr defaultRowHeight="15"/>
  <cols>
    <col min="1" max="1" width="12.85546875" style="15" customWidth="1"/>
    <col min="2" max="2" width="12.140625" customWidth="1"/>
    <col min="3" max="3" width="20" customWidth="1"/>
    <col min="4" max="4" width="29.140625" customWidth="1"/>
    <col min="5" max="5" width="30.5703125" customWidth="1"/>
    <col min="6" max="6" width="11.7109375" customWidth="1"/>
    <col min="7" max="7" width="11.42578125" customWidth="1"/>
    <col min="8" max="8" width="14.85546875" customWidth="1"/>
    <col min="9" max="9" width="12.42578125" customWidth="1"/>
    <col min="10" max="10" width="9.140625" customWidth="1"/>
  </cols>
  <sheetData>
    <row r="1" spans="1:10" ht="15.75">
      <c r="G1" s="14" t="s">
        <v>28</v>
      </c>
      <c r="H1" s="14"/>
      <c r="I1" s="14"/>
      <c r="J1" s="14"/>
    </row>
    <row r="2" spans="1:10" ht="15.75">
      <c r="E2" s="14"/>
      <c r="F2" s="13"/>
      <c r="G2" s="13"/>
      <c r="H2" s="34"/>
      <c r="I2" s="46" t="str">
        <f>'дод 4'!D2</f>
        <v>до рішення XХХХVІ сесії Великокучурівської  сільської ради VIІI скликання від  28.02.2025р. № -46/2025</v>
      </c>
      <c r="J2" s="13"/>
    </row>
    <row r="3" spans="1:10" ht="15.75">
      <c r="E3" s="14"/>
      <c r="G3" s="14"/>
      <c r="H3" s="42"/>
      <c r="I3" s="46" t="str">
        <f>'дод 4'!D3</f>
        <v xml:space="preserve"> "Про внесення змін до бюджету Великокучурівської сільської територіальної громади на 2025 рік"</v>
      </c>
    </row>
    <row r="4" spans="1:10" ht="15.75">
      <c r="F4" s="14"/>
      <c r="G4" s="14"/>
      <c r="H4" s="14"/>
      <c r="I4" s="14"/>
    </row>
    <row r="5" spans="1:10">
      <c r="A5" s="252" t="s">
        <v>178</v>
      </c>
      <c r="B5" s="253"/>
      <c r="C5" s="253"/>
      <c r="D5" s="253"/>
      <c r="E5" s="253"/>
      <c r="F5" s="253"/>
      <c r="G5" s="253"/>
      <c r="H5" s="253"/>
      <c r="I5" s="253"/>
      <c r="J5" s="253"/>
    </row>
    <row r="6" spans="1:10">
      <c r="A6" s="252" t="s">
        <v>249</v>
      </c>
      <c r="B6" s="253"/>
      <c r="C6" s="253"/>
      <c r="D6" s="253"/>
      <c r="E6" s="253"/>
      <c r="F6" s="253"/>
      <c r="G6" s="253"/>
      <c r="H6" s="253"/>
      <c r="I6" s="253"/>
      <c r="J6" s="253"/>
    </row>
    <row r="7" spans="1:10" ht="15" customHeight="1">
      <c r="A7" s="16" t="str">
        <f>'дод 2'!A6</f>
        <v>24502000000</v>
      </c>
      <c r="B7" s="44"/>
      <c r="C7" s="44"/>
      <c r="D7" s="44"/>
      <c r="E7" s="44"/>
      <c r="F7" s="9"/>
      <c r="G7" s="10"/>
      <c r="H7" s="11"/>
    </row>
    <row r="8" spans="1:10" ht="15" customHeight="1">
      <c r="A8" s="16" t="str">
        <f>'дод 2'!A7</f>
        <v>(код бюджету)</v>
      </c>
      <c r="B8" s="7"/>
      <c r="C8" s="8"/>
      <c r="D8" s="8"/>
      <c r="E8" s="7"/>
      <c r="F8" s="9"/>
      <c r="G8" s="10"/>
      <c r="H8" s="11" t="s">
        <v>27</v>
      </c>
    </row>
    <row r="9" spans="1:10" s="45" customFormat="1" ht="102">
      <c r="A9" s="182" t="s">
        <v>80</v>
      </c>
      <c r="B9" s="182" t="s">
        <v>81</v>
      </c>
      <c r="C9" s="182" t="s">
        <v>82</v>
      </c>
      <c r="D9" s="183" t="s">
        <v>83</v>
      </c>
      <c r="E9" s="183" t="s">
        <v>179</v>
      </c>
      <c r="F9" s="183" t="s">
        <v>180</v>
      </c>
      <c r="G9" s="183" t="s">
        <v>181</v>
      </c>
      <c r="H9" s="183" t="s">
        <v>182</v>
      </c>
      <c r="I9" s="183" t="s">
        <v>251</v>
      </c>
      <c r="J9" s="183" t="s">
        <v>252</v>
      </c>
    </row>
    <row r="10" spans="1:10" s="45" customFormat="1" ht="12.75">
      <c r="A10" s="183">
        <v>1</v>
      </c>
      <c r="B10" s="183">
        <v>2</v>
      </c>
      <c r="C10" s="183">
        <v>3</v>
      </c>
      <c r="D10" s="183">
        <v>4</v>
      </c>
      <c r="E10" s="183">
        <v>5</v>
      </c>
      <c r="F10" s="183">
        <v>6</v>
      </c>
      <c r="G10" s="183">
        <v>7</v>
      </c>
      <c r="H10" s="183">
        <v>8</v>
      </c>
      <c r="I10" s="183">
        <v>9</v>
      </c>
      <c r="J10" s="183">
        <v>10</v>
      </c>
    </row>
    <row r="11" spans="1:10" ht="21.75" customHeight="1">
      <c r="A11" s="184" t="s">
        <v>84</v>
      </c>
      <c r="B11" s="184" t="s">
        <v>115</v>
      </c>
      <c r="C11" s="184" t="s">
        <v>115</v>
      </c>
      <c r="D11" s="185" t="s">
        <v>116</v>
      </c>
      <c r="E11" s="186"/>
      <c r="F11" s="184" t="s">
        <v>115</v>
      </c>
      <c r="G11" s="187">
        <v>1750000</v>
      </c>
      <c r="H11" s="187">
        <v>1750000</v>
      </c>
      <c r="I11" s="187">
        <v>1750000</v>
      </c>
      <c r="J11" s="187" t="s">
        <v>183</v>
      </c>
    </row>
    <row r="12" spans="1:10">
      <c r="A12" s="184" t="s">
        <v>85</v>
      </c>
      <c r="B12" s="184" t="s">
        <v>115</v>
      </c>
      <c r="C12" s="184" t="s">
        <v>115</v>
      </c>
      <c r="D12" s="185" t="s">
        <v>116</v>
      </c>
      <c r="E12" s="186"/>
      <c r="F12" s="184" t="s">
        <v>115</v>
      </c>
      <c r="G12" s="187">
        <v>1750000</v>
      </c>
      <c r="H12" s="187">
        <v>1750000</v>
      </c>
      <c r="I12" s="187">
        <v>1750000</v>
      </c>
      <c r="J12" s="187" t="s">
        <v>183</v>
      </c>
    </row>
    <row r="13" spans="1:10" ht="38.25">
      <c r="A13" s="183" t="s">
        <v>45</v>
      </c>
      <c r="B13" s="183" t="s">
        <v>46</v>
      </c>
      <c r="C13" s="183" t="s">
        <v>10</v>
      </c>
      <c r="D13" s="188" t="s">
        <v>47</v>
      </c>
      <c r="E13" s="189" t="s">
        <v>299</v>
      </c>
      <c r="F13" s="183" t="s">
        <v>300</v>
      </c>
      <c r="G13" s="190">
        <v>1750000</v>
      </c>
      <c r="H13" s="190">
        <v>1750000</v>
      </c>
      <c r="I13" s="190">
        <v>1750000</v>
      </c>
      <c r="J13" s="190" t="s">
        <v>301</v>
      </c>
    </row>
    <row r="14" spans="1:10" ht="51">
      <c r="A14" s="184" t="s">
        <v>130</v>
      </c>
      <c r="B14" s="184" t="s">
        <v>115</v>
      </c>
      <c r="C14" s="184" t="s">
        <v>115</v>
      </c>
      <c r="D14" s="185" t="s">
        <v>246</v>
      </c>
      <c r="E14" s="186"/>
      <c r="F14" s="184" t="s">
        <v>115</v>
      </c>
      <c r="G14" s="187">
        <v>4516759</v>
      </c>
      <c r="H14" s="187">
        <v>4516759</v>
      </c>
      <c r="I14" s="187">
        <v>4516759</v>
      </c>
      <c r="J14" s="187" t="s">
        <v>183</v>
      </c>
    </row>
    <row r="15" spans="1:10" ht="51">
      <c r="A15" s="184" t="s">
        <v>131</v>
      </c>
      <c r="B15" s="184" t="s">
        <v>115</v>
      </c>
      <c r="C15" s="184" t="s">
        <v>115</v>
      </c>
      <c r="D15" s="185" t="s">
        <v>246</v>
      </c>
      <c r="E15" s="186"/>
      <c r="F15" s="184" t="s">
        <v>115</v>
      </c>
      <c r="G15" s="187">
        <v>4516759</v>
      </c>
      <c r="H15" s="187">
        <v>4516759</v>
      </c>
      <c r="I15" s="187">
        <v>4516759</v>
      </c>
      <c r="J15" s="187" t="s">
        <v>183</v>
      </c>
    </row>
    <row r="16" spans="1:10" ht="15" customHeight="1">
      <c r="A16" s="183" t="s">
        <v>276</v>
      </c>
      <c r="B16" s="183" t="s">
        <v>277</v>
      </c>
      <c r="C16" s="183" t="s">
        <v>119</v>
      </c>
      <c r="D16" s="208" t="s">
        <v>278</v>
      </c>
      <c r="E16" s="189" t="s">
        <v>302</v>
      </c>
      <c r="F16" s="183" t="s">
        <v>303</v>
      </c>
      <c r="G16" s="190">
        <v>75200</v>
      </c>
      <c r="H16" s="190">
        <v>75200</v>
      </c>
      <c r="I16" s="190">
        <v>75200</v>
      </c>
      <c r="J16" s="190" t="s">
        <v>301</v>
      </c>
    </row>
    <row r="17" spans="1:10" ht="102">
      <c r="A17" s="183" t="s">
        <v>304</v>
      </c>
      <c r="B17" s="183" t="s">
        <v>305</v>
      </c>
      <c r="C17" s="183" t="s">
        <v>119</v>
      </c>
      <c r="D17" s="188" t="s">
        <v>306</v>
      </c>
      <c r="E17" s="189" t="s">
        <v>307</v>
      </c>
      <c r="F17" s="183" t="s">
        <v>303</v>
      </c>
      <c r="G17" s="190">
        <v>676300</v>
      </c>
      <c r="H17" s="190">
        <v>676300</v>
      </c>
      <c r="I17" s="190">
        <v>676300</v>
      </c>
      <c r="J17" s="190" t="s">
        <v>301</v>
      </c>
    </row>
    <row r="18" spans="1:10" ht="127.5">
      <c r="A18" s="183" t="s">
        <v>308</v>
      </c>
      <c r="B18" s="183" t="s">
        <v>309</v>
      </c>
      <c r="C18" s="183" t="s">
        <v>119</v>
      </c>
      <c r="D18" s="188" t="s">
        <v>310</v>
      </c>
      <c r="E18" s="189" t="s">
        <v>311</v>
      </c>
      <c r="F18" s="183" t="s">
        <v>303</v>
      </c>
      <c r="G18" s="190">
        <v>994259</v>
      </c>
      <c r="H18" s="190">
        <v>994259</v>
      </c>
      <c r="I18" s="190">
        <v>994259</v>
      </c>
      <c r="J18" s="190" t="s">
        <v>301</v>
      </c>
    </row>
    <row r="19" spans="1:10" ht="51">
      <c r="A19" s="183" t="s">
        <v>279</v>
      </c>
      <c r="B19" s="183" t="s">
        <v>280</v>
      </c>
      <c r="C19" s="183" t="s">
        <v>119</v>
      </c>
      <c r="D19" s="188" t="s">
        <v>281</v>
      </c>
      <c r="E19" s="207" t="s">
        <v>312</v>
      </c>
      <c r="F19" s="183" t="s">
        <v>303</v>
      </c>
      <c r="G19" s="190">
        <v>2771000</v>
      </c>
      <c r="H19" s="190">
        <v>2771000</v>
      </c>
      <c r="I19" s="190">
        <v>2771000</v>
      </c>
      <c r="J19" s="190" t="s">
        <v>301</v>
      </c>
    </row>
    <row r="20" spans="1:10">
      <c r="A20" s="191" t="s">
        <v>65</v>
      </c>
      <c r="B20" s="191" t="s">
        <v>65</v>
      </c>
      <c r="C20" s="191" t="s">
        <v>65</v>
      </c>
      <c r="D20" s="191" t="s">
        <v>94</v>
      </c>
      <c r="E20" s="191" t="s">
        <v>65</v>
      </c>
      <c r="F20" s="191" t="s">
        <v>65</v>
      </c>
      <c r="G20" s="192">
        <v>6266759</v>
      </c>
      <c r="H20" s="192">
        <v>6266759</v>
      </c>
      <c r="I20" s="192">
        <v>6266759</v>
      </c>
      <c r="J20" s="192" t="s">
        <v>65</v>
      </c>
    </row>
    <row r="25" spans="1:10" ht="15.75">
      <c r="B25" s="97" t="s">
        <v>151</v>
      </c>
    </row>
  </sheetData>
  <mergeCells count="2">
    <mergeCell ref="A5:J5"/>
    <mergeCell ref="A6:J6"/>
  </mergeCells>
  <phoneticPr fontId="0" type="noConversion"/>
  <pageMargins left="0.7" right="0.7" top="0.75" bottom="0.75" header="0.3" footer="0.3"/>
  <pageSetup paperSize="9" scale="75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9"/>
  <sheetViews>
    <sheetView view="pageBreakPreview" topLeftCell="F31" zoomScale="80" zoomScaleSheetLayoutView="80" workbookViewId="0">
      <selection activeCell="H25" sqref="H25"/>
    </sheetView>
  </sheetViews>
  <sheetFormatPr defaultRowHeight="15"/>
  <cols>
    <col min="1" max="1" width="9.140625" style="20"/>
    <col min="2" max="2" width="18.42578125" style="20" customWidth="1"/>
    <col min="3" max="3" width="15.85546875" style="20" customWidth="1"/>
    <col min="4" max="4" width="28.5703125" style="20" customWidth="1"/>
    <col min="5" max="5" width="50.28515625" style="20" customWidth="1"/>
    <col min="6" max="6" width="36.5703125" style="20" customWidth="1"/>
    <col min="7" max="7" width="18.28515625" style="20" customWidth="1"/>
    <col min="8" max="8" width="22.28515625" style="20" customWidth="1"/>
    <col min="9" max="9" width="13.7109375" style="20" customWidth="1"/>
    <col min="10" max="10" width="13.85546875" style="20" customWidth="1"/>
    <col min="11" max="16384" width="9.140625" style="20"/>
  </cols>
  <sheetData>
    <row r="1" spans="1:10" ht="15.75">
      <c r="G1" s="21" t="s">
        <v>26</v>
      </c>
      <c r="I1" s="21"/>
      <c r="J1" s="21"/>
    </row>
    <row r="2" spans="1:10" ht="15.75">
      <c r="F2" s="21"/>
      <c r="G2" s="103"/>
      <c r="J2" s="43" t="str">
        <f>'Дод 1'!F2</f>
        <v>до рішення XХХХVІ сесії Великокучурівської  сільської ради VIІI скликання від  28.02.2025р. № -46/2025</v>
      </c>
    </row>
    <row r="3" spans="1:10" ht="15.75">
      <c r="F3" s="21"/>
      <c r="G3" s="103"/>
      <c r="H3" s="21"/>
      <c r="J3" s="43" t="str">
        <f>'Дод 1'!F3</f>
        <v xml:space="preserve"> "Про внесення змін до бюджету Великокучурівської сільської територіальної громади на 2025 рік"</v>
      </c>
    </row>
    <row r="4" spans="1:10" ht="15.75">
      <c r="G4" s="21"/>
      <c r="H4" s="21"/>
      <c r="I4" s="21"/>
    </row>
    <row r="5" spans="1:10">
      <c r="B5" s="256" t="s">
        <v>224</v>
      </c>
      <c r="C5" s="257"/>
      <c r="D5" s="257"/>
      <c r="E5" s="257"/>
      <c r="F5" s="257"/>
      <c r="G5" s="257"/>
      <c r="H5" s="257"/>
      <c r="I5" s="257"/>
      <c r="J5" s="257"/>
    </row>
    <row r="6" spans="1:10" ht="15.75">
      <c r="B6" s="22"/>
      <c r="C6" s="72"/>
      <c r="D6" s="72"/>
      <c r="E6" s="72"/>
      <c r="F6" s="72"/>
      <c r="G6" s="72"/>
      <c r="H6" s="72"/>
      <c r="I6" s="23"/>
    </row>
    <row r="7" spans="1:10">
      <c r="A7" s="108" t="s">
        <v>77</v>
      </c>
      <c r="C7" s="107"/>
      <c r="D7" s="107"/>
      <c r="E7" s="107"/>
      <c r="F7" s="107"/>
      <c r="G7" s="107"/>
      <c r="H7" s="107"/>
      <c r="I7" s="107"/>
      <c r="J7" s="107"/>
    </row>
    <row r="8" spans="1:10">
      <c r="A8" s="107" t="s">
        <v>78</v>
      </c>
      <c r="C8" s="107"/>
      <c r="D8" s="107"/>
      <c r="E8" s="107"/>
      <c r="F8" s="107"/>
      <c r="G8" s="107"/>
      <c r="H8" s="107"/>
      <c r="I8" s="107"/>
      <c r="J8" s="106" t="s">
        <v>16</v>
      </c>
    </row>
    <row r="9" spans="1:10" ht="15" customHeight="1">
      <c r="A9" s="258" t="s">
        <v>80</v>
      </c>
      <c r="B9" s="258" t="s">
        <v>81</v>
      </c>
      <c r="C9" s="258" t="s">
        <v>82</v>
      </c>
      <c r="D9" s="255" t="s">
        <v>83</v>
      </c>
      <c r="E9" s="255" t="s">
        <v>121</v>
      </c>
      <c r="F9" s="258" t="s">
        <v>122</v>
      </c>
      <c r="G9" s="254" t="s">
        <v>62</v>
      </c>
      <c r="H9" s="255" t="s">
        <v>19</v>
      </c>
      <c r="I9" s="255" t="s">
        <v>20</v>
      </c>
      <c r="J9" s="255"/>
    </row>
    <row r="10" spans="1:10" ht="116.25" customHeight="1">
      <c r="A10" s="255"/>
      <c r="B10" s="255"/>
      <c r="C10" s="255"/>
      <c r="D10" s="255"/>
      <c r="E10" s="255"/>
      <c r="F10" s="255"/>
      <c r="G10" s="254"/>
      <c r="H10" s="255"/>
      <c r="I10" s="193" t="s">
        <v>63</v>
      </c>
      <c r="J10" s="193" t="s">
        <v>64</v>
      </c>
    </row>
    <row r="11" spans="1:10">
      <c r="A11" s="193">
        <v>1</v>
      </c>
      <c r="B11" s="193">
        <v>2</v>
      </c>
      <c r="C11" s="193">
        <v>3</v>
      </c>
      <c r="D11" s="193">
        <v>4</v>
      </c>
      <c r="E11" s="193">
        <v>5</v>
      </c>
      <c r="F11" s="193">
        <v>6</v>
      </c>
      <c r="G11" s="194">
        <v>7</v>
      </c>
      <c r="H11" s="193">
        <v>8</v>
      </c>
      <c r="I11" s="195">
        <v>9</v>
      </c>
      <c r="J11" s="195">
        <v>10</v>
      </c>
    </row>
    <row r="12" spans="1:10" s="105" customFormat="1" ht="18.75">
      <c r="A12" s="196" t="s">
        <v>84</v>
      </c>
      <c r="B12" s="196" t="s">
        <v>115</v>
      </c>
      <c r="C12" s="196" t="s">
        <v>115</v>
      </c>
      <c r="D12" s="197" t="s">
        <v>116</v>
      </c>
      <c r="E12" s="197" t="s">
        <v>115</v>
      </c>
      <c r="F12" s="197" t="s">
        <v>115</v>
      </c>
      <c r="G12" s="198">
        <v>24329133.129999999</v>
      </c>
      <c r="H12" s="199">
        <v>22496995</v>
      </c>
      <c r="I12" s="199">
        <v>1832138.13</v>
      </c>
      <c r="J12" s="199">
        <v>1750000</v>
      </c>
    </row>
    <row r="13" spans="1:10">
      <c r="A13" s="196" t="s">
        <v>85</v>
      </c>
      <c r="B13" s="196" t="s">
        <v>115</v>
      </c>
      <c r="C13" s="196" t="s">
        <v>115</v>
      </c>
      <c r="D13" s="197" t="s">
        <v>116</v>
      </c>
      <c r="E13" s="197" t="s">
        <v>115</v>
      </c>
      <c r="F13" s="197" t="s">
        <v>115</v>
      </c>
      <c r="G13" s="198">
        <v>24329133.129999999</v>
      </c>
      <c r="H13" s="199">
        <v>22496995</v>
      </c>
      <c r="I13" s="199">
        <v>1832138.13</v>
      </c>
      <c r="J13" s="199">
        <v>1750000</v>
      </c>
    </row>
    <row r="14" spans="1:10" ht="44.25" customHeight="1">
      <c r="A14" s="193" t="s">
        <v>55</v>
      </c>
      <c r="B14" s="193" t="s">
        <v>11</v>
      </c>
      <c r="C14" s="193" t="s">
        <v>9</v>
      </c>
      <c r="D14" s="200" t="s">
        <v>56</v>
      </c>
      <c r="E14" s="200" t="s">
        <v>227</v>
      </c>
      <c r="F14" s="200" t="s">
        <v>228</v>
      </c>
      <c r="G14" s="201">
        <v>180000</v>
      </c>
      <c r="H14" s="202">
        <v>180000</v>
      </c>
      <c r="I14" s="202">
        <v>0</v>
      </c>
      <c r="J14" s="202">
        <v>0</v>
      </c>
    </row>
    <row r="15" spans="1:10" ht="55.5" customHeight="1">
      <c r="A15" s="193" t="s">
        <v>49</v>
      </c>
      <c r="B15" s="193" t="s">
        <v>50</v>
      </c>
      <c r="C15" s="193" t="s">
        <v>72</v>
      </c>
      <c r="D15" s="200" t="s">
        <v>51</v>
      </c>
      <c r="E15" s="200" t="s">
        <v>229</v>
      </c>
      <c r="F15" s="200" t="s">
        <v>230</v>
      </c>
      <c r="G15" s="201">
        <v>700000</v>
      </c>
      <c r="H15" s="202">
        <v>700000</v>
      </c>
      <c r="I15" s="202">
        <v>0</v>
      </c>
      <c r="J15" s="202">
        <v>0</v>
      </c>
    </row>
    <row r="16" spans="1:10" ht="39" thickBot="1">
      <c r="A16" s="193" t="s">
        <v>86</v>
      </c>
      <c r="B16" s="193" t="s">
        <v>87</v>
      </c>
      <c r="C16" s="193" t="s">
        <v>88</v>
      </c>
      <c r="D16" s="200" t="s">
        <v>89</v>
      </c>
      <c r="E16" s="200" t="s">
        <v>231</v>
      </c>
      <c r="F16" s="200" t="s">
        <v>232</v>
      </c>
      <c r="G16" s="201">
        <v>12000</v>
      </c>
      <c r="H16" s="202">
        <v>12000</v>
      </c>
      <c r="I16" s="202">
        <v>0</v>
      </c>
      <c r="J16" s="202">
        <v>0</v>
      </c>
    </row>
    <row r="17" spans="1:10" s="36" customFormat="1" ht="51.75" thickBot="1">
      <c r="A17" s="193" t="s">
        <v>196</v>
      </c>
      <c r="B17" s="193" t="s">
        <v>197</v>
      </c>
      <c r="C17" s="193" t="s">
        <v>88</v>
      </c>
      <c r="D17" s="200" t="s">
        <v>198</v>
      </c>
      <c r="E17" s="200" t="s">
        <v>231</v>
      </c>
      <c r="F17" s="200" t="s">
        <v>232</v>
      </c>
      <c r="G17" s="201">
        <v>264000</v>
      </c>
      <c r="H17" s="202">
        <v>264000</v>
      </c>
      <c r="I17" s="202">
        <v>0</v>
      </c>
      <c r="J17" s="202">
        <v>0</v>
      </c>
    </row>
    <row r="18" spans="1:10" s="36" customFormat="1" ht="102.75" customHeight="1" thickBot="1">
      <c r="A18" s="193" t="s">
        <v>100</v>
      </c>
      <c r="B18" s="193" t="s">
        <v>101</v>
      </c>
      <c r="C18" s="193" t="s">
        <v>88</v>
      </c>
      <c r="D18" s="200" t="s">
        <v>102</v>
      </c>
      <c r="E18" s="200" t="s">
        <v>231</v>
      </c>
      <c r="F18" s="200" t="s">
        <v>232</v>
      </c>
      <c r="G18" s="201">
        <v>5000</v>
      </c>
      <c r="H18" s="202">
        <v>5000</v>
      </c>
      <c r="I18" s="202">
        <v>0</v>
      </c>
      <c r="J18" s="202">
        <v>0</v>
      </c>
    </row>
    <row r="19" spans="1:10" s="36" customFormat="1" ht="128.25" customHeight="1">
      <c r="A19" s="193" t="s">
        <v>261</v>
      </c>
      <c r="B19" s="193" t="s">
        <v>262</v>
      </c>
      <c r="C19" s="193" t="s">
        <v>263</v>
      </c>
      <c r="D19" s="200" t="s">
        <v>264</v>
      </c>
      <c r="E19" s="200" t="s">
        <v>233</v>
      </c>
      <c r="F19" s="200" t="s">
        <v>234</v>
      </c>
      <c r="G19" s="201">
        <v>80000</v>
      </c>
      <c r="H19" s="202">
        <v>80000</v>
      </c>
      <c r="I19" s="202">
        <v>0</v>
      </c>
      <c r="J19" s="202">
        <v>0</v>
      </c>
    </row>
    <row r="20" spans="1:10" s="37" customFormat="1" ht="57.75" customHeight="1">
      <c r="A20" s="193" t="s">
        <v>265</v>
      </c>
      <c r="B20" s="193" t="s">
        <v>266</v>
      </c>
      <c r="C20" s="193" t="s">
        <v>263</v>
      </c>
      <c r="D20" s="200" t="s">
        <v>267</v>
      </c>
      <c r="E20" s="200" t="s">
        <v>233</v>
      </c>
      <c r="F20" s="200" t="s">
        <v>234</v>
      </c>
      <c r="G20" s="201">
        <v>50000</v>
      </c>
      <c r="H20" s="202">
        <v>50000</v>
      </c>
      <c r="I20" s="202">
        <v>0</v>
      </c>
      <c r="J20" s="202">
        <v>0</v>
      </c>
    </row>
    <row r="21" spans="1:10" s="38" customFormat="1" ht="102.75" thickBot="1">
      <c r="A21" s="193" t="s">
        <v>313</v>
      </c>
      <c r="B21" s="193" t="s">
        <v>314</v>
      </c>
      <c r="C21" s="193" t="s">
        <v>263</v>
      </c>
      <c r="D21" s="200" t="s">
        <v>315</v>
      </c>
      <c r="E21" s="200" t="s">
        <v>231</v>
      </c>
      <c r="F21" s="200" t="s">
        <v>232</v>
      </c>
      <c r="G21" s="201">
        <v>3200000</v>
      </c>
      <c r="H21" s="202">
        <v>3200000</v>
      </c>
      <c r="I21" s="202">
        <v>0</v>
      </c>
      <c r="J21" s="202">
        <v>0</v>
      </c>
    </row>
    <row r="22" spans="1:10" ht="102">
      <c r="A22" s="193" t="s">
        <v>127</v>
      </c>
      <c r="B22" s="193" t="s">
        <v>128</v>
      </c>
      <c r="C22" s="193" t="s">
        <v>38</v>
      </c>
      <c r="D22" s="200" t="s">
        <v>129</v>
      </c>
      <c r="E22" s="200" t="s">
        <v>231</v>
      </c>
      <c r="F22" s="200" t="s">
        <v>232</v>
      </c>
      <c r="G22" s="201">
        <v>250000</v>
      </c>
      <c r="H22" s="202">
        <v>250000</v>
      </c>
      <c r="I22" s="202">
        <v>0</v>
      </c>
      <c r="J22" s="202">
        <v>0</v>
      </c>
    </row>
    <row r="23" spans="1:10" ht="25.5">
      <c r="A23" s="193" t="s">
        <v>268</v>
      </c>
      <c r="B23" s="193" t="s">
        <v>269</v>
      </c>
      <c r="C23" s="193" t="s">
        <v>270</v>
      </c>
      <c r="D23" s="200" t="s">
        <v>271</v>
      </c>
      <c r="E23" s="200" t="s">
        <v>237</v>
      </c>
      <c r="F23" s="200" t="s">
        <v>238</v>
      </c>
      <c r="G23" s="201">
        <v>4050185</v>
      </c>
      <c r="H23" s="202">
        <v>4050185</v>
      </c>
      <c r="I23" s="202">
        <v>0</v>
      </c>
      <c r="J23" s="202">
        <v>0</v>
      </c>
    </row>
    <row r="24" spans="1:10" ht="38.25">
      <c r="A24" s="193" t="s">
        <v>45</v>
      </c>
      <c r="B24" s="193" t="s">
        <v>46</v>
      </c>
      <c r="C24" s="193" t="s">
        <v>10</v>
      </c>
      <c r="D24" s="200" t="s">
        <v>47</v>
      </c>
      <c r="E24" s="200" t="s">
        <v>231</v>
      </c>
      <c r="F24" s="200" t="s">
        <v>232</v>
      </c>
      <c r="G24" s="201">
        <v>450000</v>
      </c>
      <c r="H24" s="202">
        <v>450000</v>
      </c>
      <c r="I24" s="202">
        <v>0</v>
      </c>
      <c r="J24" s="202">
        <v>0</v>
      </c>
    </row>
    <row r="25" spans="1:10" s="102" customFormat="1" ht="63.75">
      <c r="A25" s="193" t="s">
        <v>45</v>
      </c>
      <c r="B25" s="193" t="s">
        <v>46</v>
      </c>
      <c r="C25" s="193" t="s">
        <v>10</v>
      </c>
      <c r="D25" s="200" t="s">
        <v>47</v>
      </c>
      <c r="E25" s="200" t="s">
        <v>235</v>
      </c>
      <c r="F25" s="200" t="s">
        <v>236</v>
      </c>
      <c r="G25" s="201">
        <v>3550000</v>
      </c>
      <c r="H25" s="202">
        <v>1800000</v>
      </c>
      <c r="I25" s="202">
        <v>1750000</v>
      </c>
      <c r="J25" s="202">
        <v>1750000</v>
      </c>
    </row>
    <row r="26" spans="1:10" ht="38.25">
      <c r="A26" s="193" t="s">
        <v>90</v>
      </c>
      <c r="B26" s="193" t="s">
        <v>91</v>
      </c>
      <c r="C26" s="193" t="s">
        <v>14</v>
      </c>
      <c r="D26" s="200" t="s">
        <v>92</v>
      </c>
      <c r="E26" s="200" t="s">
        <v>239</v>
      </c>
      <c r="F26" s="200" t="s">
        <v>240</v>
      </c>
      <c r="G26" s="201">
        <v>3100000</v>
      </c>
      <c r="H26" s="202">
        <v>3100000</v>
      </c>
      <c r="I26" s="202">
        <v>0</v>
      </c>
      <c r="J26" s="202">
        <v>0</v>
      </c>
    </row>
    <row r="27" spans="1:10" ht="38.25">
      <c r="A27" s="193" t="s">
        <v>32</v>
      </c>
      <c r="B27" s="193" t="s">
        <v>41</v>
      </c>
      <c r="C27" s="193" t="s">
        <v>14</v>
      </c>
      <c r="D27" s="200" t="s">
        <v>70</v>
      </c>
      <c r="E27" s="200" t="s">
        <v>239</v>
      </c>
      <c r="F27" s="200" t="s">
        <v>240</v>
      </c>
      <c r="G27" s="201">
        <v>4927810</v>
      </c>
      <c r="H27" s="202">
        <v>4927810</v>
      </c>
      <c r="I27" s="202">
        <v>0</v>
      </c>
      <c r="J27" s="202">
        <v>0</v>
      </c>
    </row>
    <row r="28" spans="1:10" ht="38.25">
      <c r="A28" s="193" t="s">
        <v>57</v>
      </c>
      <c r="B28" s="193" t="s">
        <v>58</v>
      </c>
      <c r="C28" s="193" t="s">
        <v>59</v>
      </c>
      <c r="D28" s="200" t="s">
        <v>60</v>
      </c>
      <c r="E28" s="200" t="s">
        <v>241</v>
      </c>
      <c r="F28" s="200" t="s">
        <v>242</v>
      </c>
      <c r="G28" s="201">
        <v>282138.13</v>
      </c>
      <c r="H28" s="202">
        <v>200000</v>
      </c>
      <c r="I28" s="202">
        <v>82138.13</v>
      </c>
      <c r="J28" s="202">
        <v>0</v>
      </c>
    </row>
    <row r="29" spans="1:10" s="104" customFormat="1" ht="63.75">
      <c r="A29" s="193" t="s">
        <v>33</v>
      </c>
      <c r="B29" s="193" t="s">
        <v>43</v>
      </c>
      <c r="C29" s="193" t="s">
        <v>34</v>
      </c>
      <c r="D29" s="200" t="s">
        <v>35</v>
      </c>
      <c r="E29" s="200" t="s">
        <v>243</v>
      </c>
      <c r="F29" s="200" t="s">
        <v>244</v>
      </c>
      <c r="G29" s="201">
        <v>2600000</v>
      </c>
      <c r="H29" s="202">
        <v>2600000</v>
      </c>
      <c r="I29" s="202">
        <v>0</v>
      </c>
      <c r="J29" s="202">
        <v>0</v>
      </c>
    </row>
    <row r="30" spans="1:10" ht="38.25">
      <c r="A30" s="193" t="s">
        <v>31</v>
      </c>
      <c r="B30" s="193" t="s">
        <v>44</v>
      </c>
      <c r="C30" s="193" t="s">
        <v>12</v>
      </c>
      <c r="D30" s="200" t="s">
        <v>199</v>
      </c>
      <c r="E30" s="200" t="s">
        <v>203</v>
      </c>
      <c r="F30" s="200" t="s">
        <v>245</v>
      </c>
      <c r="G30" s="201">
        <v>440000</v>
      </c>
      <c r="H30" s="202">
        <v>440000</v>
      </c>
      <c r="I30" s="202">
        <v>0</v>
      </c>
      <c r="J30" s="202">
        <v>0</v>
      </c>
    </row>
    <row r="31" spans="1:10" ht="38.25">
      <c r="A31" s="193" t="s">
        <v>52</v>
      </c>
      <c r="B31" s="193" t="s">
        <v>53</v>
      </c>
      <c r="C31" s="193" t="s">
        <v>29</v>
      </c>
      <c r="D31" s="200" t="s">
        <v>54</v>
      </c>
      <c r="E31" s="200" t="s">
        <v>203</v>
      </c>
      <c r="F31" s="200" t="s">
        <v>245</v>
      </c>
      <c r="G31" s="201">
        <v>88000</v>
      </c>
      <c r="H31" s="202">
        <v>88000</v>
      </c>
      <c r="I31" s="202">
        <v>0</v>
      </c>
      <c r="J31" s="202">
        <v>0</v>
      </c>
    </row>
    <row r="32" spans="1:10" ht="55.5" customHeight="1">
      <c r="A32" s="193" t="s">
        <v>211</v>
      </c>
      <c r="B32" s="193" t="s">
        <v>212</v>
      </c>
      <c r="C32" s="193" t="s">
        <v>29</v>
      </c>
      <c r="D32" s="200" t="s">
        <v>213</v>
      </c>
      <c r="E32" s="200" t="s">
        <v>203</v>
      </c>
      <c r="F32" s="200" t="s">
        <v>245</v>
      </c>
      <c r="G32" s="201">
        <v>100000</v>
      </c>
      <c r="H32" s="202">
        <v>100000</v>
      </c>
      <c r="I32" s="202">
        <v>0</v>
      </c>
      <c r="J32" s="202">
        <v>0</v>
      </c>
    </row>
    <row r="33" spans="1:10" ht="55.5" customHeight="1">
      <c r="A33" s="196" t="s">
        <v>130</v>
      </c>
      <c r="B33" s="196" t="s">
        <v>115</v>
      </c>
      <c r="C33" s="196" t="s">
        <v>115</v>
      </c>
      <c r="D33" s="197" t="s">
        <v>246</v>
      </c>
      <c r="E33" s="197" t="s">
        <v>115</v>
      </c>
      <c r="F33" s="197" t="s">
        <v>115</v>
      </c>
      <c r="G33" s="198">
        <v>290000</v>
      </c>
      <c r="H33" s="199">
        <v>290000</v>
      </c>
      <c r="I33" s="199">
        <v>0</v>
      </c>
      <c r="J33" s="199">
        <v>0</v>
      </c>
    </row>
    <row r="34" spans="1:10" ht="25.5" customHeight="1">
      <c r="A34" s="196" t="s">
        <v>131</v>
      </c>
      <c r="B34" s="196" t="s">
        <v>115</v>
      </c>
      <c r="C34" s="196" t="s">
        <v>115</v>
      </c>
      <c r="D34" s="197" t="s">
        <v>246</v>
      </c>
      <c r="E34" s="197" t="s">
        <v>115</v>
      </c>
      <c r="F34" s="197" t="s">
        <v>115</v>
      </c>
      <c r="G34" s="198">
        <v>290000</v>
      </c>
      <c r="H34" s="199">
        <v>290000</v>
      </c>
      <c r="I34" s="199">
        <v>0</v>
      </c>
      <c r="J34" s="199">
        <v>0</v>
      </c>
    </row>
    <row r="35" spans="1:10" ht="72" customHeight="1">
      <c r="A35" s="193" t="s">
        <v>141</v>
      </c>
      <c r="B35" s="193" t="s">
        <v>40</v>
      </c>
      <c r="C35" s="193" t="s">
        <v>8</v>
      </c>
      <c r="D35" s="200" t="s">
        <v>285</v>
      </c>
      <c r="E35" s="200" t="s">
        <v>247</v>
      </c>
      <c r="F35" s="200" t="s">
        <v>248</v>
      </c>
      <c r="G35" s="201">
        <v>290000</v>
      </c>
      <c r="H35" s="202">
        <v>290000</v>
      </c>
      <c r="I35" s="202">
        <v>0</v>
      </c>
      <c r="J35" s="202">
        <v>0</v>
      </c>
    </row>
    <row r="36" spans="1:10" ht="25.5" customHeight="1">
      <c r="A36" s="203" t="s">
        <v>65</v>
      </c>
      <c r="B36" s="203" t="s">
        <v>65</v>
      </c>
      <c r="C36" s="203" t="s">
        <v>65</v>
      </c>
      <c r="D36" s="204" t="s">
        <v>94</v>
      </c>
      <c r="E36" s="204" t="s">
        <v>65</v>
      </c>
      <c r="F36" s="204" t="s">
        <v>65</v>
      </c>
      <c r="G36" s="198">
        <v>24619133.129999999</v>
      </c>
      <c r="H36" s="198">
        <v>22786995</v>
      </c>
      <c r="I36" s="198">
        <v>1832138.13</v>
      </c>
      <c r="J36" s="198">
        <v>1750000</v>
      </c>
    </row>
    <row r="39" spans="1:10" ht="15.75">
      <c r="C39" s="97" t="s">
        <v>151</v>
      </c>
    </row>
  </sheetData>
  <autoFilter ref="A11:J11">
    <sortState ref="A12:J33">
      <sortCondition ref="A11"/>
    </sortState>
  </autoFilter>
  <mergeCells count="10">
    <mergeCell ref="G9:G10"/>
    <mergeCell ref="H9:H10"/>
    <mergeCell ref="I9:J9"/>
    <mergeCell ref="B5:J5"/>
    <mergeCell ref="A9:A10"/>
    <mergeCell ref="B9:B10"/>
    <mergeCell ref="C9:C10"/>
    <mergeCell ref="D9:D10"/>
    <mergeCell ref="E9:E10"/>
    <mergeCell ref="F9:F10"/>
  </mergeCells>
  <pageMargins left="0.25" right="0.25" top="0.75" bottom="0.75" header="0.3" footer="0.3"/>
  <pageSetup paperSize="9" scale="56" fitToHeight="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4"/>
  <sheetViews>
    <sheetView view="pageBreakPreview" zoomScale="60" workbookViewId="0">
      <selection activeCell="A6" sqref="A6"/>
    </sheetView>
  </sheetViews>
  <sheetFormatPr defaultRowHeight="12.75"/>
  <cols>
    <col min="1" max="1" width="27.42578125" style="57" customWidth="1"/>
    <col min="2" max="2" width="91.5703125" style="57" customWidth="1"/>
    <col min="3" max="16384" width="9.140625" style="57"/>
  </cols>
  <sheetData>
    <row r="1" spans="1:2" s="48" customFormat="1" ht="24" customHeight="1">
      <c r="A1" s="47"/>
      <c r="B1" s="49" t="s">
        <v>189</v>
      </c>
    </row>
    <row r="2" spans="1:2" s="48" customFormat="1" ht="19.5" customHeight="1">
      <c r="A2" s="47"/>
      <c r="B2" s="49" t="str">
        <f>'Дод.6 '!J2</f>
        <v>до рішення XХХХVІ сесії Великокучурівської  сільської ради VIІI скликання від  28.02.2025р. № -46/2025</v>
      </c>
    </row>
    <row r="3" spans="1:2" s="48" customFormat="1" ht="18.75">
      <c r="A3" s="47"/>
      <c r="B3" s="49" t="str">
        <f>'Дод.6 '!J3</f>
        <v xml:space="preserve"> "Про внесення змін до бюджету Великокучурівської сільської територіальної громади на 2025 рік"</v>
      </c>
    </row>
    <row r="4" spans="1:2" s="48" customFormat="1" ht="17.25" customHeight="1">
      <c r="A4" s="47"/>
      <c r="B4" s="50"/>
    </row>
    <row r="5" spans="1:2" s="51" customFormat="1" ht="72.75" customHeight="1">
      <c r="A5" s="259" t="s">
        <v>225</v>
      </c>
      <c r="B5" s="259"/>
    </row>
    <row r="6" spans="1:2" s="51" customFormat="1" ht="23.25">
      <c r="A6" s="52"/>
      <c r="B6" s="53"/>
    </row>
    <row r="7" spans="1:2" s="54" customFormat="1" ht="26.25" customHeight="1">
      <c r="A7" s="61" t="s">
        <v>18</v>
      </c>
      <c r="B7" s="62" t="s">
        <v>95</v>
      </c>
    </row>
    <row r="8" spans="1:2" s="54" customFormat="1" ht="20.25" hidden="1">
      <c r="A8" s="63" t="s">
        <v>96</v>
      </c>
      <c r="B8" s="64" t="s">
        <v>97</v>
      </c>
    </row>
    <row r="9" spans="1:2" s="55" customFormat="1" ht="20.25" customHeight="1">
      <c r="A9" s="61" t="s">
        <v>98</v>
      </c>
      <c r="B9" s="70" t="s">
        <v>71</v>
      </c>
    </row>
    <row r="10" spans="1:2" s="55" customFormat="1" ht="20.25" customHeight="1">
      <c r="A10" s="61" t="s">
        <v>152</v>
      </c>
      <c r="B10" s="70" t="s">
        <v>153</v>
      </c>
    </row>
    <row r="11" spans="1:2" ht="20.25">
      <c r="A11" s="59">
        <v>37</v>
      </c>
      <c r="B11" s="60" t="s">
        <v>106</v>
      </c>
    </row>
    <row r="14" spans="1:2">
      <c r="A14" s="56" t="s">
        <v>184</v>
      </c>
    </row>
  </sheetData>
  <mergeCells count="1">
    <mergeCell ref="A5:B5"/>
  </mergeCells>
  <pageMargins left="0.7" right="0.7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1"/>
  <sheetViews>
    <sheetView view="pageBreakPreview" zoomScale="60" workbookViewId="0">
      <selection activeCell="A24" sqref="A24"/>
    </sheetView>
  </sheetViews>
  <sheetFormatPr defaultColWidth="9.140625" defaultRowHeight="18.75"/>
  <cols>
    <col min="1" max="1" width="27.42578125" style="93" customWidth="1"/>
    <col min="2" max="2" width="102" style="96" customWidth="1"/>
    <col min="3" max="16384" width="9.140625" style="57"/>
  </cols>
  <sheetData>
    <row r="1" spans="1:2" s="48" customFormat="1" ht="24" customHeight="1">
      <c r="A1" s="93"/>
      <c r="B1" s="49" t="s">
        <v>190</v>
      </c>
    </row>
    <row r="2" spans="1:2" s="48" customFormat="1" ht="19.5" customHeight="1">
      <c r="A2" s="93"/>
      <c r="B2" s="49" t="str">
        <f>'дод 7'!B2</f>
        <v>до рішення XХХХVІ сесії Великокучурівської  сільської ради VIІI скликання від  28.02.2025р. № -46/2025</v>
      </c>
    </row>
    <row r="3" spans="1:2" s="48" customFormat="1">
      <c r="A3" s="93"/>
      <c r="B3" s="49" t="str">
        <f>'дод 7'!B3</f>
        <v xml:space="preserve"> "Про внесення змін до бюджету Великокучурівської сільської територіальної громади на 2025 рік"</v>
      </c>
    </row>
    <row r="4" spans="1:2" s="48" customFormat="1" ht="17.25" customHeight="1">
      <c r="A4" s="93"/>
      <c r="B4" s="50"/>
    </row>
    <row r="5" spans="1:2" s="51" customFormat="1" ht="72.75" customHeight="1">
      <c r="A5" s="259" t="s">
        <v>226</v>
      </c>
      <c r="B5" s="259"/>
    </row>
    <row r="6" spans="1:2" s="51" customFormat="1" ht="23.25">
      <c r="A6" s="84"/>
      <c r="B6" s="85"/>
    </row>
    <row r="7" spans="1:2" s="54" customFormat="1" ht="20.25">
      <c r="A7" s="61" t="s">
        <v>154</v>
      </c>
      <c r="B7" s="98" t="s">
        <v>95</v>
      </c>
    </row>
    <row r="8" spans="1:2" s="55" customFormat="1" ht="40.5" customHeight="1">
      <c r="A8" s="86" t="s">
        <v>155</v>
      </c>
      <c r="B8" s="99" t="s">
        <v>156</v>
      </c>
    </row>
    <row r="9" spans="1:2" ht="40.5" customHeight="1">
      <c r="A9" s="87" t="s">
        <v>167</v>
      </c>
      <c r="B9" s="100" t="s">
        <v>168</v>
      </c>
    </row>
    <row r="10" spans="1:2" ht="40.5" customHeight="1">
      <c r="A10" s="87" t="s">
        <v>165</v>
      </c>
      <c r="B10" s="100" t="s">
        <v>166</v>
      </c>
    </row>
    <row r="11" spans="1:2" ht="41.25" customHeight="1">
      <c r="A11" s="87" t="s">
        <v>177</v>
      </c>
      <c r="B11" s="100" t="s">
        <v>162</v>
      </c>
    </row>
    <row r="12" spans="1:2" ht="40.5" customHeight="1">
      <c r="A12" s="87" t="s">
        <v>171</v>
      </c>
      <c r="B12" s="100" t="s">
        <v>172</v>
      </c>
    </row>
    <row r="13" spans="1:2" ht="40.5" customHeight="1">
      <c r="A13" s="87" t="s">
        <v>163</v>
      </c>
      <c r="B13" s="100" t="s">
        <v>164</v>
      </c>
    </row>
    <row r="14" spans="1:2" ht="40.5">
      <c r="A14" s="87" t="s">
        <v>169</v>
      </c>
      <c r="B14" s="100" t="s">
        <v>170</v>
      </c>
    </row>
    <row r="15" spans="1:2" ht="20.25">
      <c r="A15" s="87" t="s">
        <v>175</v>
      </c>
      <c r="B15" s="100" t="s">
        <v>176</v>
      </c>
    </row>
    <row r="16" spans="1:2" ht="20.25">
      <c r="A16" s="87" t="s">
        <v>173</v>
      </c>
      <c r="B16" s="100" t="s">
        <v>174</v>
      </c>
    </row>
    <row r="17" spans="1:15" ht="40.5">
      <c r="A17" s="87" t="s">
        <v>157</v>
      </c>
      <c r="B17" s="100" t="s">
        <v>142</v>
      </c>
    </row>
    <row r="18" spans="1:15" ht="41.25" customHeight="1">
      <c r="A18" s="87" t="s">
        <v>158</v>
      </c>
      <c r="B18" s="100" t="s">
        <v>159</v>
      </c>
    </row>
    <row r="19" spans="1:15" ht="20.25">
      <c r="A19" s="87" t="s">
        <v>187</v>
      </c>
      <c r="B19" s="100" t="s">
        <v>188</v>
      </c>
    </row>
    <row r="20" spans="1:15" ht="40.5">
      <c r="A20" s="87" t="s">
        <v>207</v>
      </c>
      <c r="B20" s="100" t="s">
        <v>208</v>
      </c>
    </row>
    <row r="21" spans="1:15" ht="40.5">
      <c r="A21" s="87" t="s">
        <v>205</v>
      </c>
      <c r="B21" s="101" t="s">
        <v>206</v>
      </c>
    </row>
    <row r="22" spans="1:15" ht="40.5">
      <c r="A22" s="87" t="s">
        <v>209</v>
      </c>
      <c r="B22" s="100" t="s">
        <v>204</v>
      </c>
    </row>
    <row r="23" spans="1:15" ht="43.5" customHeight="1">
      <c r="A23" s="87"/>
      <c r="B23" s="100" t="s">
        <v>160</v>
      </c>
    </row>
    <row r="24" spans="1:15" s="91" customFormat="1" ht="45.75" customHeight="1">
      <c r="A24" s="88"/>
      <c r="B24" s="100" t="s">
        <v>161</v>
      </c>
    </row>
    <row r="25" spans="1:15" s="91" customFormat="1" ht="20.25">
      <c r="A25" s="89"/>
      <c r="B25" s="90"/>
    </row>
    <row r="26" spans="1:15" customFormat="1">
      <c r="A26" s="80" t="s">
        <v>185</v>
      </c>
      <c r="B26" s="96"/>
      <c r="C26" s="80"/>
      <c r="D26" s="80"/>
      <c r="E26" s="80"/>
      <c r="F26" s="80"/>
      <c r="G26" s="80"/>
      <c r="H26" s="2"/>
      <c r="I26" s="2"/>
      <c r="J26" s="2"/>
      <c r="K26" s="2"/>
      <c r="L26" s="2"/>
      <c r="M26" s="2"/>
      <c r="N26" s="2"/>
      <c r="O26" s="3"/>
    </row>
    <row r="27" spans="1:15" s="91" customFormat="1" ht="20.25">
      <c r="A27" s="89"/>
      <c r="B27" s="90"/>
    </row>
    <row r="28" spans="1:15" s="91" customFormat="1" ht="20.25">
      <c r="A28" s="89"/>
      <c r="B28" s="90"/>
    </row>
    <row r="29" spans="1:15" s="91" customFormat="1" ht="20.25">
      <c r="A29" s="89"/>
      <c r="B29" s="90"/>
    </row>
    <row r="30" spans="1:15" s="91" customFormat="1" ht="20.25">
      <c r="A30" s="89"/>
      <c r="B30" s="90"/>
    </row>
    <row r="31" spans="1:15" s="91" customFormat="1" ht="20.25">
      <c r="A31" s="89"/>
      <c r="B31" s="90"/>
    </row>
    <row r="32" spans="1:15" s="91" customFormat="1" ht="20.25">
      <c r="A32" s="89"/>
      <c r="B32" s="90"/>
    </row>
    <row r="33" spans="1:2" s="91" customFormat="1" ht="20.25">
      <c r="A33" s="89"/>
      <c r="B33" s="90"/>
    </row>
    <row r="34" spans="1:2" s="91" customFormat="1" ht="20.25">
      <c r="A34" s="89"/>
      <c r="B34" s="90"/>
    </row>
    <row r="35" spans="1:2" s="91" customFormat="1" ht="20.25">
      <c r="A35" s="89"/>
      <c r="B35" s="90"/>
    </row>
    <row r="36" spans="1:2" s="91" customFormat="1" ht="20.25">
      <c r="A36" s="89"/>
      <c r="B36" s="90"/>
    </row>
    <row r="37" spans="1:2" s="91" customFormat="1" ht="20.25">
      <c r="A37" s="89"/>
      <c r="B37" s="90"/>
    </row>
    <row r="38" spans="1:2" s="91" customFormat="1" ht="20.25">
      <c r="A38" s="89"/>
      <c r="B38" s="90"/>
    </row>
    <row r="39" spans="1:2" s="91" customFormat="1" ht="20.25">
      <c r="A39" s="89"/>
      <c r="B39" s="90"/>
    </row>
    <row r="40" spans="1:2" s="91" customFormat="1" ht="20.25">
      <c r="A40" s="89"/>
      <c r="B40" s="90"/>
    </row>
    <row r="41" spans="1:2" s="91" customFormat="1" ht="20.25">
      <c r="A41" s="89"/>
      <c r="B41" s="90"/>
    </row>
    <row r="42" spans="1:2" s="91" customFormat="1" ht="20.25">
      <c r="A42" s="89"/>
      <c r="B42" s="90"/>
    </row>
    <row r="43" spans="1:2" s="91" customFormat="1" ht="20.25">
      <c r="A43" s="89"/>
      <c r="B43" s="90"/>
    </row>
    <row r="44" spans="1:2" s="91" customFormat="1" ht="20.25">
      <c r="A44" s="89"/>
      <c r="B44" s="90"/>
    </row>
    <row r="45" spans="1:2" s="91" customFormat="1" ht="20.25">
      <c r="A45" s="89"/>
      <c r="B45" s="90"/>
    </row>
    <row r="46" spans="1:2" s="91" customFormat="1" ht="20.25">
      <c r="A46" s="89"/>
      <c r="B46" s="90"/>
    </row>
    <row r="47" spans="1:2" s="91" customFormat="1" ht="20.25">
      <c r="A47" s="89"/>
      <c r="B47" s="90"/>
    </row>
    <row r="48" spans="1:2" s="91" customFormat="1" ht="20.25">
      <c r="A48" s="89"/>
      <c r="B48" s="90"/>
    </row>
    <row r="49" spans="1:2" s="91" customFormat="1" ht="20.25">
      <c r="A49" s="89"/>
      <c r="B49" s="90"/>
    </row>
    <row r="50" spans="1:2" s="91" customFormat="1" ht="20.25">
      <c r="A50" s="89"/>
      <c r="B50" s="90"/>
    </row>
    <row r="51" spans="1:2" s="91" customFormat="1" ht="20.25">
      <c r="A51" s="89"/>
      <c r="B51" s="90"/>
    </row>
    <row r="52" spans="1:2" s="91" customFormat="1" ht="20.25">
      <c r="A52" s="89"/>
      <c r="B52" s="90"/>
    </row>
    <row r="53" spans="1:2" s="91" customFormat="1" ht="20.25">
      <c r="A53" s="89"/>
      <c r="B53" s="90"/>
    </row>
    <row r="54" spans="1:2" s="91" customFormat="1" ht="20.25">
      <c r="A54" s="89"/>
      <c r="B54" s="90"/>
    </row>
    <row r="55" spans="1:2" s="91" customFormat="1" ht="20.25">
      <c r="A55" s="89"/>
      <c r="B55" s="90"/>
    </row>
    <row r="56" spans="1:2" s="91" customFormat="1" ht="20.25">
      <c r="A56" s="89"/>
      <c r="B56" s="90"/>
    </row>
    <row r="57" spans="1:2" s="91" customFormat="1" ht="20.25">
      <c r="A57" s="89"/>
      <c r="B57" s="90"/>
    </row>
    <row r="58" spans="1:2" s="91" customFormat="1" ht="20.25">
      <c r="A58" s="89"/>
      <c r="B58" s="90"/>
    </row>
    <row r="59" spans="1:2" s="91" customFormat="1" ht="20.25">
      <c r="A59" s="89"/>
      <c r="B59" s="90"/>
    </row>
    <row r="60" spans="1:2" s="91" customFormat="1" ht="20.25">
      <c r="A60" s="89"/>
      <c r="B60" s="90"/>
    </row>
    <row r="61" spans="1:2" s="91" customFormat="1" ht="20.25">
      <c r="A61" s="89"/>
      <c r="B61" s="90"/>
    </row>
    <row r="62" spans="1:2" s="91" customFormat="1" ht="20.25">
      <c r="A62" s="89"/>
      <c r="B62" s="90"/>
    </row>
    <row r="63" spans="1:2" s="91" customFormat="1" ht="20.25">
      <c r="A63" s="89"/>
      <c r="B63" s="90"/>
    </row>
    <row r="64" spans="1:2" s="91" customFormat="1" ht="20.25">
      <c r="A64" s="89"/>
      <c r="B64" s="90"/>
    </row>
    <row r="65" spans="1:2" s="91" customFormat="1" ht="20.25">
      <c r="A65" s="89"/>
      <c r="B65" s="90"/>
    </row>
    <row r="66" spans="1:2" s="91" customFormat="1" ht="20.25">
      <c r="A66" s="89"/>
      <c r="B66" s="90"/>
    </row>
    <row r="67" spans="1:2" s="91" customFormat="1" ht="20.25">
      <c r="A67" s="89"/>
      <c r="B67" s="90"/>
    </row>
    <row r="68" spans="1:2" s="91" customFormat="1" ht="20.25">
      <c r="A68" s="89"/>
      <c r="B68" s="90"/>
    </row>
    <row r="69" spans="1:2" s="91" customFormat="1" ht="20.25">
      <c r="A69" s="89"/>
      <c r="B69" s="90"/>
    </row>
    <row r="70" spans="1:2" s="91" customFormat="1" ht="20.25">
      <c r="A70" s="89"/>
      <c r="B70" s="90"/>
    </row>
    <row r="71" spans="1:2" s="91" customFormat="1" ht="20.25">
      <c r="A71" s="89"/>
      <c r="B71" s="90"/>
    </row>
    <row r="72" spans="1:2" s="91" customFormat="1" ht="20.25">
      <c r="A72" s="89"/>
      <c r="B72" s="90"/>
    </row>
    <row r="73" spans="1:2" s="91" customFormat="1" ht="20.25">
      <c r="A73" s="89"/>
      <c r="B73" s="90"/>
    </row>
    <row r="74" spans="1:2" s="91" customFormat="1" ht="20.25">
      <c r="A74" s="89"/>
      <c r="B74" s="90"/>
    </row>
    <row r="75" spans="1:2" s="91" customFormat="1" ht="20.25">
      <c r="A75" s="89"/>
      <c r="B75" s="90"/>
    </row>
    <row r="76" spans="1:2" s="91" customFormat="1" ht="20.25">
      <c r="A76" s="89"/>
      <c r="B76" s="90"/>
    </row>
    <row r="77" spans="1:2" s="91" customFormat="1" ht="20.25">
      <c r="A77" s="89"/>
      <c r="B77" s="90"/>
    </row>
    <row r="78" spans="1:2" s="91" customFormat="1" ht="20.25">
      <c r="A78" s="89"/>
      <c r="B78" s="90"/>
    </row>
    <row r="79" spans="1:2" s="91" customFormat="1" ht="20.25">
      <c r="A79" s="89"/>
      <c r="B79" s="90"/>
    </row>
    <row r="80" spans="1:2" s="91" customFormat="1" ht="20.25">
      <c r="A80" s="89"/>
      <c r="B80" s="90"/>
    </row>
    <row r="81" spans="1:2" s="91" customFormat="1" ht="20.25">
      <c r="A81" s="89"/>
      <c r="B81" s="90"/>
    </row>
    <row r="82" spans="1:2" s="91" customFormat="1" ht="20.25">
      <c r="A82" s="89"/>
      <c r="B82" s="90"/>
    </row>
    <row r="83" spans="1:2" s="91" customFormat="1" ht="20.25">
      <c r="A83" s="89"/>
      <c r="B83" s="90"/>
    </row>
    <row r="84" spans="1:2" s="91" customFormat="1" ht="20.25">
      <c r="A84" s="89"/>
      <c r="B84" s="90"/>
    </row>
    <row r="85" spans="1:2" s="91" customFormat="1" ht="20.25">
      <c r="A85" s="89"/>
      <c r="B85" s="90"/>
    </row>
    <row r="86" spans="1:2" s="91" customFormat="1" ht="20.25">
      <c r="A86" s="89"/>
      <c r="B86" s="90"/>
    </row>
    <row r="87" spans="1:2" s="91" customFormat="1" ht="20.25">
      <c r="A87" s="89"/>
      <c r="B87" s="90"/>
    </row>
    <row r="88" spans="1:2" s="91" customFormat="1" ht="20.25">
      <c r="A88" s="89"/>
      <c r="B88" s="90"/>
    </row>
    <row r="89" spans="1:2" s="91" customFormat="1" ht="20.25">
      <c r="A89" s="89"/>
      <c r="B89" s="90"/>
    </row>
    <row r="90" spans="1:2" s="91" customFormat="1" ht="20.25">
      <c r="A90" s="89"/>
      <c r="B90" s="90"/>
    </row>
    <row r="91" spans="1:2" s="91" customFormat="1" ht="20.25">
      <c r="A91" s="89"/>
      <c r="B91" s="90"/>
    </row>
    <row r="92" spans="1:2" s="91" customFormat="1" ht="20.25">
      <c r="A92" s="89"/>
      <c r="B92" s="90"/>
    </row>
    <row r="93" spans="1:2" s="91" customFormat="1" ht="20.25">
      <c r="A93" s="89"/>
      <c r="B93" s="90"/>
    </row>
    <row r="94" spans="1:2" s="91" customFormat="1" ht="20.25">
      <c r="A94" s="89"/>
      <c r="B94" s="90"/>
    </row>
    <row r="95" spans="1:2" s="91" customFormat="1" ht="20.25">
      <c r="A95" s="89"/>
      <c r="B95" s="90"/>
    </row>
    <row r="96" spans="1:2" s="91" customFormat="1" ht="20.25">
      <c r="A96" s="89"/>
      <c r="B96" s="90"/>
    </row>
    <row r="97" spans="1:2" s="91" customFormat="1" ht="20.25">
      <c r="A97" s="89"/>
      <c r="B97" s="90"/>
    </row>
    <row r="98" spans="1:2" s="91" customFormat="1" ht="20.25">
      <c r="A98" s="89"/>
      <c r="B98" s="90"/>
    </row>
    <row r="99" spans="1:2" s="91" customFormat="1" ht="20.25">
      <c r="A99" s="89"/>
      <c r="B99" s="90"/>
    </row>
    <row r="100" spans="1:2" s="91" customFormat="1" ht="20.25">
      <c r="A100" s="89"/>
      <c r="B100" s="90"/>
    </row>
    <row r="101" spans="1:2" s="91" customFormat="1" ht="20.25">
      <c r="A101" s="89"/>
      <c r="B101" s="90"/>
    </row>
    <row r="102" spans="1:2" s="91" customFormat="1" ht="20.25">
      <c r="A102" s="89"/>
      <c r="B102" s="90"/>
    </row>
    <row r="103" spans="1:2" s="91" customFormat="1" ht="20.25">
      <c r="A103" s="89"/>
      <c r="B103" s="90"/>
    </row>
    <row r="104" spans="1:2" s="91" customFormat="1" ht="20.25">
      <c r="A104" s="89"/>
      <c r="B104" s="90"/>
    </row>
    <row r="105" spans="1:2" s="91" customFormat="1" ht="20.25">
      <c r="A105" s="89"/>
      <c r="B105" s="90"/>
    </row>
    <row r="106" spans="1:2" s="91" customFormat="1" ht="20.25">
      <c r="A106" s="89"/>
      <c r="B106" s="90"/>
    </row>
    <row r="107" spans="1:2" s="91" customFormat="1" ht="20.25">
      <c r="A107" s="89"/>
      <c r="B107" s="90"/>
    </row>
    <row r="108" spans="1:2" s="91" customFormat="1" ht="20.25">
      <c r="A108" s="89"/>
      <c r="B108" s="90"/>
    </row>
    <row r="109" spans="1:2" s="91" customFormat="1" ht="20.25">
      <c r="A109" s="89"/>
      <c r="B109" s="90"/>
    </row>
    <row r="110" spans="1:2" s="91" customFormat="1" ht="20.25">
      <c r="A110" s="89"/>
      <c r="B110" s="90"/>
    </row>
    <row r="111" spans="1:2" s="91" customFormat="1" ht="20.25">
      <c r="A111" s="89"/>
      <c r="B111" s="90"/>
    </row>
    <row r="112" spans="1:2" s="91" customFormat="1" ht="20.25">
      <c r="A112" s="89"/>
      <c r="B112" s="90"/>
    </row>
    <row r="113" spans="1:2" s="91" customFormat="1" ht="20.25">
      <c r="A113" s="89"/>
      <c r="B113" s="90"/>
    </row>
    <row r="114" spans="1:2" s="91" customFormat="1" ht="20.25">
      <c r="A114" s="89"/>
      <c r="B114" s="90"/>
    </row>
    <row r="115" spans="1:2" s="91" customFormat="1" ht="20.25">
      <c r="A115" s="89"/>
      <c r="B115" s="90"/>
    </row>
    <row r="116" spans="1:2" s="91" customFormat="1" ht="20.25">
      <c r="A116" s="89"/>
      <c r="B116" s="90"/>
    </row>
    <row r="117" spans="1:2" s="91" customFormat="1" ht="20.25">
      <c r="A117" s="89"/>
      <c r="B117" s="90"/>
    </row>
    <row r="118" spans="1:2" s="91" customFormat="1" ht="20.25">
      <c r="A118" s="89"/>
      <c r="B118" s="90"/>
    </row>
    <row r="119" spans="1:2" s="91" customFormat="1" ht="20.25">
      <c r="A119" s="89"/>
      <c r="B119" s="90"/>
    </row>
    <row r="120" spans="1:2" s="91" customFormat="1" ht="20.25">
      <c r="A120" s="89"/>
      <c r="B120" s="90"/>
    </row>
    <row r="121" spans="1:2" s="91" customFormat="1" ht="20.25">
      <c r="A121" s="89"/>
      <c r="B121" s="90"/>
    </row>
    <row r="122" spans="1:2" s="91" customFormat="1" ht="20.25">
      <c r="A122" s="89"/>
      <c r="B122" s="90"/>
    </row>
    <row r="123" spans="1:2" s="91" customFormat="1" ht="20.25">
      <c r="A123" s="89"/>
      <c r="B123" s="90"/>
    </row>
    <row r="124" spans="1:2" s="91" customFormat="1" ht="20.25">
      <c r="A124" s="89"/>
      <c r="B124" s="90"/>
    </row>
    <row r="125" spans="1:2" s="91" customFormat="1" ht="20.25">
      <c r="A125" s="89"/>
      <c r="B125" s="90"/>
    </row>
    <row r="126" spans="1:2" s="91" customFormat="1" ht="20.25">
      <c r="A126" s="89"/>
      <c r="B126" s="90"/>
    </row>
    <row r="127" spans="1:2" s="91" customFormat="1" ht="20.25">
      <c r="A127" s="89"/>
      <c r="B127" s="90"/>
    </row>
    <row r="128" spans="1:2" s="91" customFormat="1" ht="20.25">
      <c r="A128" s="89"/>
      <c r="B128" s="90"/>
    </row>
    <row r="129" spans="1:2" s="91" customFormat="1" ht="20.25">
      <c r="A129" s="89"/>
      <c r="B129" s="90"/>
    </row>
    <row r="130" spans="1:2" s="91" customFormat="1" ht="20.25">
      <c r="A130" s="89"/>
      <c r="B130" s="90"/>
    </row>
    <row r="131" spans="1:2" s="91" customFormat="1" ht="20.25">
      <c r="A131" s="89"/>
      <c r="B131" s="90"/>
    </row>
    <row r="132" spans="1:2" s="91" customFormat="1" ht="20.25">
      <c r="A132" s="89"/>
      <c r="B132" s="90"/>
    </row>
    <row r="133" spans="1:2" s="91" customFormat="1" ht="20.25">
      <c r="A133" s="89"/>
      <c r="B133" s="90"/>
    </row>
    <row r="134" spans="1:2" s="91" customFormat="1" ht="20.25">
      <c r="A134" s="89"/>
      <c r="B134" s="90"/>
    </row>
    <row r="135" spans="1:2" s="91" customFormat="1" ht="20.25">
      <c r="A135" s="89"/>
      <c r="B135" s="90"/>
    </row>
    <row r="136" spans="1:2" s="91" customFormat="1" ht="20.25">
      <c r="A136" s="89"/>
      <c r="B136" s="90"/>
    </row>
    <row r="137" spans="1:2" s="91" customFormat="1" ht="20.25">
      <c r="A137" s="89"/>
      <c r="B137" s="90"/>
    </row>
    <row r="138" spans="1:2" s="91" customFormat="1" ht="20.25">
      <c r="A138" s="89"/>
      <c r="B138" s="90"/>
    </row>
    <row r="139" spans="1:2" s="91" customFormat="1" ht="20.25">
      <c r="A139" s="89"/>
      <c r="B139" s="90"/>
    </row>
    <row r="140" spans="1:2" s="91" customFormat="1" ht="20.25">
      <c r="A140" s="89"/>
      <c r="B140" s="90"/>
    </row>
    <row r="141" spans="1:2" s="91" customFormat="1" ht="20.25">
      <c r="A141" s="89"/>
      <c r="B141" s="90"/>
    </row>
    <row r="142" spans="1:2" s="91" customFormat="1" ht="20.25">
      <c r="A142" s="89"/>
      <c r="B142" s="90"/>
    </row>
    <row r="143" spans="1:2" s="91" customFormat="1" ht="20.25">
      <c r="A143" s="89"/>
      <c r="B143" s="90"/>
    </row>
    <row r="144" spans="1:2" s="91" customFormat="1" ht="20.25">
      <c r="A144" s="89"/>
      <c r="B144" s="90"/>
    </row>
    <row r="145" spans="1:2" s="91" customFormat="1" ht="20.25">
      <c r="A145" s="89"/>
      <c r="B145" s="90"/>
    </row>
    <row r="146" spans="1:2" s="91" customFormat="1" ht="20.25">
      <c r="A146" s="89"/>
      <c r="B146" s="90"/>
    </row>
    <row r="147" spans="1:2" s="91" customFormat="1" ht="20.25">
      <c r="A147" s="89"/>
      <c r="B147" s="90"/>
    </row>
    <row r="148" spans="1:2" s="91" customFormat="1" ht="20.25">
      <c r="A148" s="89"/>
      <c r="B148" s="90"/>
    </row>
    <row r="149" spans="1:2" s="91" customFormat="1" ht="20.25">
      <c r="A149" s="89"/>
      <c r="B149" s="90"/>
    </row>
    <row r="150" spans="1:2" s="91" customFormat="1" ht="20.25">
      <c r="A150" s="89"/>
      <c r="B150" s="90"/>
    </row>
    <row r="151" spans="1:2" s="91" customFormat="1" ht="20.25">
      <c r="A151" s="89"/>
      <c r="B151" s="90"/>
    </row>
    <row r="152" spans="1:2" s="91" customFormat="1" ht="20.25">
      <c r="A152" s="89"/>
      <c r="B152" s="90"/>
    </row>
    <row r="153" spans="1:2" s="91" customFormat="1" ht="20.25">
      <c r="A153" s="89"/>
      <c r="B153" s="90"/>
    </row>
    <row r="154" spans="1:2" s="91" customFormat="1" ht="20.25">
      <c r="A154" s="89"/>
      <c r="B154" s="90"/>
    </row>
    <row r="155" spans="1:2" s="91" customFormat="1" ht="20.25">
      <c r="A155" s="89"/>
      <c r="B155" s="90"/>
    </row>
    <row r="156" spans="1:2" s="91" customFormat="1" ht="20.25">
      <c r="A156" s="89"/>
      <c r="B156" s="90"/>
    </row>
    <row r="157" spans="1:2" s="91" customFormat="1" ht="20.25">
      <c r="A157" s="89"/>
      <c r="B157" s="90"/>
    </row>
    <row r="158" spans="1:2" s="91" customFormat="1" ht="20.25">
      <c r="A158" s="89"/>
      <c r="B158" s="90"/>
    </row>
    <row r="159" spans="1:2" s="91" customFormat="1" ht="20.25">
      <c r="A159" s="89"/>
      <c r="B159" s="90"/>
    </row>
    <row r="160" spans="1:2" s="91" customFormat="1" ht="20.25">
      <c r="A160" s="89"/>
      <c r="B160" s="90"/>
    </row>
    <row r="161" spans="1:2" s="91" customFormat="1" ht="20.25">
      <c r="A161" s="89"/>
      <c r="B161" s="90"/>
    </row>
    <row r="162" spans="1:2" s="91" customFormat="1" ht="20.25">
      <c r="A162" s="89"/>
      <c r="B162" s="90"/>
    </row>
    <row r="163" spans="1:2" s="91" customFormat="1" ht="20.25">
      <c r="A163" s="89"/>
      <c r="B163" s="90"/>
    </row>
    <row r="164" spans="1:2" s="91" customFormat="1" ht="20.25">
      <c r="A164" s="89"/>
      <c r="B164" s="90"/>
    </row>
    <row r="165" spans="1:2" s="91" customFormat="1" ht="20.25">
      <c r="A165" s="89"/>
      <c r="B165" s="90"/>
    </row>
    <row r="166" spans="1:2" s="91" customFormat="1" ht="20.25">
      <c r="A166" s="89"/>
      <c r="B166" s="90"/>
    </row>
    <row r="167" spans="1:2" s="91" customFormat="1" ht="20.25">
      <c r="A167" s="89"/>
      <c r="B167" s="90"/>
    </row>
    <row r="168" spans="1:2" s="91" customFormat="1" ht="20.25">
      <c r="A168" s="89"/>
      <c r="B168" s="90"/>
    </row>
    <row r="169" spans="1:2" s="91" customFormat="1" ht="20.25">
      <c r="A169" s="89"/>
      <c r="B169" s="90"/>
    </row>
    <row r="170" spans="1:2" s="91" customFormat="1" ht="20.25">
      <c r="A170" s="89"/>
      <c r="B170" s="90"/>
    </row>
    <row r="171" spans="1:2" s="91" customFormat="1" ht="20.25">
      <c r="A171" s="89"/>
      <c r="B171" s="90"/>
    </row>
    <row r="172" spans="1:2" s="91" customFormat="1" ht="20.25">
      <c r="A172" s="89"/>
      <c r="B172" s="90"/>
    </row>
    <row r="173" spans="1:2" s="91" customFormat="1" ht="20.25">
      <c r="A173" s="89"/>
      <c r="B173" s="90"/>
    </row>
    <row r="174" spans="1:2" s="91" customFormat="1" ht="20.25">
      <c r="A174" s="89"/>
      <c r="B174" s="90"/>
    </row>
    <row r="175" spans="1:2" s="91" customFormat="1" ht="20.25">
      <c r="A175" s="89"/>
      <c r="B175" s="90"/>
    </row>
    <row r="176" spans="1:2" s="91" customFormat="1" ht="20.25">
      <c r="A176" s="89"/>
      <c r="B176" s="90"/>
    </row>
    <row r="177" spans="1:2" s="91" customFormat="1" ht="20.25">
      <c r="A177" s="89"/>
      <c r="B177" s="90"/>
    </row>
    <row r="178" spans="1:2" s="91" customFormat="1" ht="20.25">
      <c r="A178" s="89"/>
      <c r="B178" s="90"/>
    </row>
    <row r="179" spans="1:2" s="91" customFormat="1" ht="20.25">
      <c r="A179" s="89"/>
      <c r="B179" s="90"/>
    </row>
    <row r="180" spans="1:2" s="91" customFormat="1" ht="20.25">
      <c r="A180" s="89"/>
      <c r="B180" s="92"/>
    </row>
    <row r="181" spans="1:2" s="91" customFormat="1" ht="20.25">
      <c r="A181" s="89"/>
      <c r="B181" s="92"/>
    </row>
    <row r="182" spans="1:2" s="91" customFormat="1" ht="20.25">
      <c r="A182" s="89"/>
      <c r="B182" s="92"/>
    </row>
    <row r="183" spans="1:2" s="91" customFormat="1" ht="20.25">
      <c r="A183" s="89"/>
      <c r="B183" s="92"/>
    </row>
    <row r="184" spans="1:2" s="91" customFormat="1" ht="20.25">
      <c r="A184" s="89"/>
      <c r="B184" s="92"/>
    </row>
    <row r="185" spans="1:2" s="91" customFormat="1" ht="20.25">
      <c r="A185" s="89"/>
      <c r="B185" s="92"/>
    </row>
    <row r="186" spans="1:2" s="91" customFormat="1" ht="20.25">
      <c r="A186" s="89"/>
      <c r="B186" s="92"/>
    </row>
    <row r="187" spans="1:2" s="91" customFormat="1" ht="20.25">
      <c r="A187" s="89"/>
      <c r="B187" s="92"/>
    </row>
    <row r="188" spans="1:2" s="91" customFormat="1" ht="20.25">
      <c r="A188" s="89"/>
      <c r="B188" s="92"/>
    </row>
    <row r="189" spans="1:2" s="91" customFormat="1" ht="20.25">
      <c r="A189" s="89"/>
      <c r="B189" s="92"/>
    </row>
    <row r="190" spans="1:2" s="91" customFormat="1" ht="20.25">
      <c r="A190" s="89"/>
      <c r="B190" s="92"/>
    </row>
    <row r="191" spans="1:2" s="91" customFormat="1" ht="20.25">
      <c r="A191" s="89"/>
      <c r="B191" s="92"/>
    </row>
    <row r="192" spans="1:2" s="91" customFormat="1" ht="20.25">
      <c r="A192" s="89"/>
      <c r="B192" s="92"/>
    </row>
    <row r="193" spans="1:2" s="91" customFormat="1" ht="20.25">
      <c r="A193" s="89"/>
      <c r="B193" s="92"/>
    </row>
    <row r="194" spans="1:2" s="91" customFormat="1" ht="20.25">
      <c r="A194" s="89"/>
      <c r="B194" s="92"/>
    </row>
    <row r="195" spans="1:2" s="91" customFormat="1" ht="20.25">
      <c r="A195" s="89"/>
      <c r="B195" s="92"/>
    </row>
    <row r="196" spans="1:2" s="91" customFormat="1" ht="20.25">
      <c r="A196" s="89"/>
      <c r="B196" s="92"/>
    </row>
    <row r="197" spans="1:2" s="91" customFormat="1" ht="20.25">
      <c r="A197" s="89"/>
      <c r="B197" s="92"/>
    </row>
    <row r="198" spans="1:2" s="91" customFormat="1" ht="20.25">
      <c r="A198" s="89"/>
      <c r="B198" s="92"/>
    </row>
    <row r="199" spans="1:2" s="91" customFormat="1" ht="20.25">
      <c r="A199" s="89"/>
      <c r="B199" s="92"/>
    </row>
    <row r="200" spans="1:2" s="91" customFormat="1" ht="20.25">
      <c r="A200" s="89"/>
      <c r="B200" s="92"/>
    </row>
    <row r="201" spans="1:2" s="91" customFormat="1" ht="20.25">
      <c r="A201" s="89"/>
      <c r="B201" s="92"/>
    </row>
    <row r="202" spans="1:2" s="91" customFormat="1" ht="20.25">
      <c r="A202" s="89"/>
      <c r="B202" s="92"/>
    </row>
    <row r="203" spans="1:2" s="91" customFormat="1" ht="20.25">
      <c r="A203" s="89"/>
      <c r="B203" s="92"/>
    </row>
    <row r="204" spans="1:2" s="91" customFormat="1" ht="20.25">
      <c r="A204" s="89"/>
      <c r="B204" s="92"/>
    </row>
    <row r="205" spans="1:2" s="91" customFormat="1" ht="20.25">
      <c r="A205" s="89"/>
      <c r="B205" s="92"/>
    </row>
    <row r="206" spans="1:2" s="91" customFormat="1" ht="20.25">
      <c r="A206" s="89"/>
      <c r="B206" s="92"/>
    </row>
    <row r="207" spans="1:2" s="91" customFormat="1" ht="20.25">
      <c r="A207" s="89"/>
      <c r="B207" s="92"/>
    </row>
    <row r="208" spans="1:2" s="91" customFormat="1" ht="20.25">
      <c r="A208" s="89"/>
      <c r="B208" s="92"/>
    </row>
    <row r="209" spans="1:2" s="91" customFormat="1" ht="20.25">
      <c r="A209" s="89"/>
      <c r="B209" s="92"/>
    </row>
    <row r="210" spans="1:2" s="91" customFormat="1" ht="20.25">
      <c r="A210" s="89"/>
      <c r="B210" s="92"/>
    </row>
    <row r="211" spans="1:2" s="91" customFormat="1" ht="20.25">
      <c r="A211" s="89"/>
      <c r="B211" s="92"/>
    </row>
    <row r="212" spans="1:2" s="91" customFormat="1" ht="20.25">
      <c r="A212" s="89"/>
      <c r="B212" s="92"/>
    </row>
    <row r="213" spans="1:2" s="91" customFormat="1" ht="20.25">
      <c r="A213" s="89"/>
      <c r="B213" s="92"/>
    </row>
    <row r="214" spans="1:2" s="91" customFormat="1" ht="20.25">
      <c r="A214" s="89"/>
      <c r="B214" s="92"/>
    </row>
    <row r="215" spans="1:2" s="91" customFormat="1" ht="20.25">
      <c r="A215" s="89"/>
      <c r="B215" s="92"/>
    </row>
    <row r="216" spans="1:2" s="91" customFormat="1" ht="20.25">
      <c r="A216" s="89"/>
      <c r="B216" s="92"/>
    </row>
    <row r="217" spans="1:2" s="91" customFormat="1" ht="20.25">
      <c r="A217" s="89"/>
      <c r="B217" s="92"/>
    </row>
    <row r="218" spans="1:2" s="91" customFormat="1" ht="20.25">
      <c r="A218" s="89"/>
      <c r="B218" s="92"/>
    </row>
    <row r="219" spans="1:2" s="91" customFormat="1" ht="20.25">
      <c r="A219" s="89"/>
      <c r="B219" s="92"/>
    </row>
    <row r="220" spans="1:2" s="91" customFormat="1" ht="20.25">
      <c r="A220" s="89"/>
      <c r="B220" s="92"/>
    </row>
    <row r="221" spans="1:2" s="91" customFormat="1" ht="20.25">
      <c r="A221" s="89"/>
      <c r="B221" s="92"/>
    </row>
    <row r="222" spans="1:2" s="91" customFormat="1" ht="20.25">
      <c r="A222" s="89"/>
      <c r="B222" s="92"/>
    </row>
    <row r="223" spans="1:2" s="91" customFormat="1" ht="20.25">
      <c r="A223" s="89"/>
      <c r="B223" s="92"/>
    </row>
    <row r="224" spans="1:2" s="91" customFormat="1" ht="20.25">
      <c r="A224" s="89"/>
      <c r="B224" s="92"/>
    </row>
    <row r="225" spans="1:2" s="91" customFormat="1" ht="20.25">
      <c r="A225" s="89"/>
      <c r="B225" s="92"/>
    </row>
    <row r="226" spans="1:2" s="91" customFormat="1" ht="20.25">
      <c r="A226" s="89"/>
      <c r="B226" s="92"/>
    </row>
    <row r="227" spans="1:2" s="91" customFormat="1" ht="20.25">
      <c r="A227" s="89"/>
      <c r="B227" s="92"/>
    </row>
    <row r="228" spans="1:2" s="91" customFormat="1" ht="20.25">
      <c r="A228" s="89"/>
      <c r="B228" s="92"/>
    </row>
    <row r="229" spans="1:2" ht="20.25">
      <c r="A229" s="94"/>
      <c r="B229" s="95"/>
    </row>
    <row r="230" spans="1:2" ht="20.25">
      <c r="A230" s="94"/>
      <c r="B230" s="95"/>
    </row>
    <row r="231" spans="1:2" ht="20.25">
      <c r="A231" s="94"/>
      <c r="B231" s="95"/>
    </row>
    <row r="232" spans="1:2" ht="20.25">
      <c r="A232" s="94"/>
      <c r="B232" s="95"/>
    </row>
    <row r="233" spans="1:2" ht="20.25">
      <c r="A233" s="94"/>
      <c r="B233" s="95"/>
    </row>
    <row r="234" spans="1:2" ht="20.25">
      <c r="A234" s="94"/>
      <c r="B234" s="95"/>
    </row>
    <row r="235" spans="1:2" ht="20.25">
      <c r="A235" s="94"/>
      <c r="B235" s="95"/>
    </row>
    <row r="236" spans="1:2" ht="20.25">
      <c r="A236" s="94"/>
      <c r="B236" s="95"/>
    </row>
    <row r="237" spans="1:2" ht="20.25">
      <c r="A237" s="94"/>
      <c r="B237" s="95"/>
    </row>
    <row r="238" spans="1:2" ht="20.25">
      <c r="A238" s="94"/>
      <c r="B238" s="95"/>
    </row>
    <row r="239" spans="1:2" ht="20.25">
      <c r="A239" s="94"/>
      <c r="B239" s="95"/>
    </row>
    <row r="240" spans="1:2" ht="20.25">
      <c r="A240" s="94"/>
      <c r="B240" s="95"/>
    </row>
    <row r="241" spans="1:2" ht="20.25">
      <c r="A241" s="94"/>
      <c r="B241" s="95"/>
    </row>
    <row r="242" spans="1:2" ht="20.25">
      <c r="A242" s="94"/>
      <c r="B242" s="95"/>
    </row>
    <row r="243" spans="1:2" ht="20.25">
      <c r="A243" s="94"/>
      <c r="B243" s="95"/>
    </row>
    <row r="244" spans="1:2" ht="20.25">
      <c r="A244" s="94"/>
      <c r="B244" s="95"/>
    </row>
    <row r="245" spans="1:2" ht="20.25">
      <c r="A245" s="94"/>
      <c r="B245" s="95"/>
    </row>
    <row r="246" spans="1:2" ht="20.25">
      <c r="A246" s="94"/>
      <c r="B246" s="95"/>
    </row>
    <row r="247" spans="1:2" ht="20.25">
      <c r="A247" s="94"/>
      <c r="B247" s="95"/>
    </row>
    <row r="248" spans="1:2" ht="20.25">
      <c r="A248" s="94"/>
      <c r="B248" s="95"/>
    </row>
    <row r="249" spans="1:2" ht="20.25">
      <c r="A249" s="94"/>
      <c r="B249" s="95"/>
    </row>
    <row r="250" spans="1:2" ht="20.25">
      <c r="A250" s="94"/>
      <c r="B250" s="95"/>
    </row>
    <row r="251" spans="1:2" ht="20.25">
      <c r="A251" s="94"/>
      <c r="B251" s="95"/>
    </row>
    <row r="252" spans="1:2" ht="20.25">
      <c r="A252" s="94"/>
      <c r="B252" s="95"/>
    </row>
    <row r="253" spans="1:2" ht="20.25">
      <c r="A253" s="94"/>
      <c r="B253" s="95"/>
    </row>
    <row r="254" spans="1:2" ht="20.25">
      <c r="A254" s="94"/>
      <c r="B254" s="95"/>
    </row>
    <row r="255" spans="1:2" ht="20.25">
      <c r="A255" s="94"/>
      <c r="B255" s="95"/>
    </row>
    <row r="256" spans="1:2" ht="20.25">
      <c r="A256" s="94"/>
    </row>
    <row r="257" spans="1:1" ht="20.25">
      <c r="A257" s="94"/>
    </row>
    <row r="258" spans="1:1" ht="20.25">
      <c r="A258" s="94"/>
    </row>
    <row r="259" spans="1:1" ht="20.25">
      <c r="A259" s="94"/>
    </row>
    <row r="260" spans="1:1" ht="20.25">
      <c r="A260" s="94"/>
    </row>
    <row r="261" spans="1:1" ht="20.25">
      <c r="A261" s="94"/>
    </row>
    <row r="262" spans="1:1" ht="20.25">
      <c r="A262" s="94"/>
    </row>
    <row r="263" spans="1:1" ht="20.25">
      <c r="A263" s="94"/>
    </row>
    <row r="264" spans="1:1" ht="20.25">
      <c r="A264" s="94"/>
    </row>
    <row r="265" spans="1:1" ht="20.25">
      <c r="A265" s="94"/>
    </row>
    <row r="266" spans="1:1" ht="20.25">
      <c r="A266" s="94"/>
    </row>
    <row r="267" spans="1:1" ht="20.25">
      <c r="A267" s="94"/>
    </row>
    <row r="268" spans="1:1" ht="20.25">
      <c r="A268" s="94"/>
    </row>
    <row r="269" spans="1:1" ht="20.25">
      <c r="A269" s="94"/>
    </row>
    <row r="270" spans="1:1" ht="20.25">
      <c r="A270" s="94"/>
    </row>
    <row r="271" spans="1:1" ht="20.25">
      <c r="A271" s="94"/>
    </row>
    <row r="272" spans="1:1" ht="20.25">
      <c r="A272" s="94"/>
    </row>
    <row r="273" spans="1:1" ht="20.25">
      <c r="A273" s="94"/>
    </row>
    <row r="274" spans="1:1" ht="20.25">
      <c r="A274" s="94"/>
    </row>
    <row r="275" spans="1:1" ht="20.25">
      <c r="A275" s="94"/>
    </row>
    <row r="276" spans="1:1" ht="20.25">
      <c r="A276" s="94"/>
    </row>
    <row r="277" spans="1:1" ht="20.25">
      <c r="A277" s="94"/>
    </row>
    <row r="278" spans="1:1" ht="20.25">
      <c r="A278" s="94"/>
    </row>
    <row r="279" spans="1:1" ht="20.25">
      <c r="A279" s="94"/>
    </row>
    <row r="280" spans="1:1" ht="20.25">
      <c r="A280" s="94"/>
    </row>
    <row r="281" spans="1:1" ht="20.25">
      <c r="A281" s="94"/>
    </row>
  </sheetData>
  <autoFilter ref="A7:B22">
    <filterColumn colId="1" showButton="0"/>
    <sortState ref="A8:B24">
      <sortCondition ref="A7:A22"/>
    </sortState>
  </autoFilter>
  <mergeCells count="1">
    <mergeCell ref="A5:B5"/>
  </mergeCells>
  <pageMargins left="0.7" right="0.7" top="0.75" bottom="0.75" header="0.3" footer="0.3"/>
  <pageSetup paperSize="9" scale="6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Дод 1</vt:lpstr>
      <vt:lpstr>дод 2</vt:lpstr>
      <vt:lpstr>дод3</vt:lpstr>
      <vt:lpstr>дод 4</vt:lpstr>
      <vt:lpstr>дод.5</vt:lpstr>
      <vt:lpstr>Дод.6 </vt:lpstr>
      <vt:lpstr>дод 7</vt:lpstr>
      <vt:lpstr>дод 8</vt:lpstr>
      <vt:lpstr>дод3!Заголовки_для_печати</vt:lpstr>
      <vt:lpstr>'Дод 1'!Область_печати</vt:lpstr>
      <vt:lpstr>'дод 2'!Область_печати</vt:lpstr>
      <vt:lpstr>'дод 4'!Область_печати</vt:lpstr>
      <vt:lpstr>'дод 7'!Область_печати</vt:lpstr>
      <vt:lpstr>'дод 8'!Область_печати</vt:lpstr>
      <vt:lpstr>дод.5!Область_печати</vt:lpstr>
      <vt:lpstr>'Дод.6 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220-1</dc:creator>
  <cp:lastModifiedBy>Anna</cp:lastModifiedBy>
  <cp:lastPrinted>2025-01-07T11:01:56Z</cp:lastPrinted>
  <dcterms:created xsi:type="dcterms:W3CDTF">2015-12-25T07:46:49Z</dcterms:created>
  <dcterms:modified xsi:type="dcterms:W3CDTF">2025-02-17T08:06:06Z</dcterms:modified>
</cp:coreProperties>
</file>